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ДЧБ!$A$21</definedName>
    <definedName name="FIO" localSheetId="0">ДЧБ!$F$21</definedName>
    <definedName name="LAST_CELL" localSheetId="0">ДЧБ!#REF!</definedName>
    <definedName name="SIGN" localSheetId="0">ДЧБ!$A$21:$H$22</definedName>
  </definedNames>
  <calcPr calcId="124519" refMode="R1C1"/>
</workbook>
</file>

<file path=xl/calcChain.xml><?xml version="1.0" encoding="utf-8"?>
<calcChain xmlns="http://schemas.openxmlformats.org/spreadsheetml/2006/main">
  <c r="D73" i="1"/>
  <c r="D13"/>
  <c r="C13"/>
  <c r="C73"/>
  <c r="E73" s="1"/>
  <c r="E39"/>
  <c r="E40"/>
  <c r="E47"/>
  <c r="E48"/>
  <c r="E49"/>
  <c r="E53"/>
  <c r="E54"/>
  <c r="E55"/>
  <c r="E56"/>
  <c r="E57"/>
  <c r="E60"/>
  <c r="E61"/>
  <c r="E62"/>
  <c r="E63"/>
  <c r="E64"/>
  <c r="E67"/>
  <c r="E68"/>
  <c r="E69"/>
  <c r="E70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3"/>
  <c r="E114"/>
  <c r="E115"/>
  <c r="E116"/>
  <c r="E117"/>
  <c r="E118"/>
  <c r="E119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9"/>
  <c r="E18"/>
  <c r="E14"/>
  <c r="E15"/>
  <c r="E16"/>
  <c r="E17"/>
  <c r="E12"/>
  <c r="E13" l="1"/>
</calcChain>
</file>

<file path=xl/sharedStrings.xml><?xml version="1.0" encoding="utf-8"?>
<sst xmlns="http://schemas.openxmlformats.org/spreadsheetml/2006/main" count="328" uniqueCount="235">
  <si>
    <t>Бюджет: Бюджет МО "Таицкое городское поселение"</t>
  </si>
  <si>
    <t>Единица измерения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</si>
  <si>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</si>
  <si>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</si>
  <si>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</si>
  <si>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</si>
  <si>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</si>
  <si>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</si>
  <si>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</si>
  <si>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</si>
  <si>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</si>
  <si>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</si>
  <si>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</si>
  <si>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</si>
  <si>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</si>
  <si>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</si>
  <si>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</si>
  <si>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</si>
  <si>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</si>
  <si>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</si>
  <si>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</si>
  <si>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</si>
  <si>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</si>
  <si>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</si>
  <si>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</si>
  <si>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</si>
  <si>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</si>
  <si>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</si>
  <si>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</si>
  <si>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</si>
  <si>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</si>
  <si>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</si>
  <si>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</si>
  <si>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</si>
  <si>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</si>
  <si>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</si>
  <si>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</si>
  <si>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</si>
  <si>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</si>
  <si>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</si>
  <si>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</si>
  <si>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</si>
  <si>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</si>
  <si>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</si>
  <si>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</si>
  <si>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</si>
  <si>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</si>
  <si>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</si>
  <si>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</si>
  <si>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</si>
  <si>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</si>
  <si>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</si>
  <si>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</si>
  <si>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</si>
  <si>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</si>
  <si>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</si>
  <si>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</si>
  <si>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</si>
  <si>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</si>
  <si>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</si>
  <si>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</si>
  <si>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</si>
  <si>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</si>
  <si>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</si>
  <si>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</si>
  <si>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</si>
  <si>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1 06 06030 00 0000 110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</si>
  <si>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</si>
  <si>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</si>
  <si>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</si>
  <si>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</si>
  <si>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</si>
  <si>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</si>
  <si>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</si>
  <si>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</si>
  <si>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</si>
  <si>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</si>
  <si>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</si>
  <si>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</si>
  <si>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</si>
  <si>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</si>
  <si>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</si>
  <si>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</si>
  <si>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</si>
  <si>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</si>
  <si>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</si>
  <si>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</si>
  <si>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</si>
  <si>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</si>
  <si>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</si>
  <si>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</si>
  <si>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</si>
  <si>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</si>
  <si>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</si>
  <si>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</si>
  <si>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</si>
  <si>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</si>
  <si>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</si>
  <si>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</si>
  <si>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</si>
  <si>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</si>
  <si>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</si>
  <si>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</si>
  <si>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</si>
  <si>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</si>
  <si>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</si>
  <si>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</si>
  <si>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</si>
  <si>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</si>
  <si>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</si>
  <si>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1 13 01995 13 0532 130</t>
  </si>
  <si>
    <t>доходы от оказания платных услуг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</si>
  <si>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</si>
  <si>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</si>
  <si>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</si>
  <si>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</si>
  <si>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</si>
  <si>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</si>
  <si>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</si>
  <si>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</si>
  <si>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</si>
  <si>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</si>
  <si>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</si>
  <si>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</si>
  <si>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</si>
  <si>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</si>
  <si>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</si>
  <si>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</si>
  <si>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</si>
  <si>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</si>
  <si>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</si>
  <si>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</si>
  <si>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</si>
  <si>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</si>
  <si>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</si>
  <si>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</si>
  <si>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</si>
  <si>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</si>
  <si>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</si>
  <si>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</si>
  <si>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</si>
  <si>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</si>
  <si>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1 16 46000 00 0000 140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</si>
  <si>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</si>
  <si>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1 16 46000 13 0000 140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</si>
  <si>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</si>
  <si>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</si>
  <si>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</si>
  <si>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</si>
  <si>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</si>
  <si>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</si>
  <si>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</si>
  <si>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</si>
  <si>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</si>
  <si>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1 17 01050 13 0000 180</t>
  </si>
  <si>
    <t>Невыясненные поступления, зачисляемые в бюджеты городских поселений</t>
  </si>
  <si>
    <t>1 17 05000 00 0000 180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</si>
  <si>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</si>
  <si>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</si>
  <si>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</si>
  <si>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1 17 05050 13 0530 180</t>
  </si>
  <si>
    <t>прочие неналоговые доходы</t>
  </si>
  <si>
    <t>1 17 05050 13 0532 180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</si>
  <si>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</si>
  <si>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</si>
  <si>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</si>
  <si>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</si>
  <si>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</si>
  <si>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</si>
  <si>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</si>
  <si>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</si>
  <si>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2 02 15001 13 0000 150</t>
  </si>
  <si>
    <t>Дотации бюджетам городских поселений на выравнивание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</si>
  <si>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</si>
  <si>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</si>
  <si>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</si>
  <si>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</si>
  <si>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</si>
  <si>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</si>
  <si>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</si>
  <si>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</si>
  <si>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</si>
  <si>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</si>
  <si>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</si>
  <si>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</si>
  <si>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</si>
  <si>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</si>
  <si>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2 02 25567 00 0000 150</t>
  </si>
  <si>
    <t>Субсидии бюджетам на обеспечение устойчивого развития сельских территорий</t>
  </si>
  <si>
    <t>2 02 25567 13 0000 150</t>
  </si>
  <si>
    <t>Субсидии бюджетам городских поселений на обеспечение устойчивого развития сельских территорий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</si>
  <si>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</si>
  <si>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</si>
  <si>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</si>
  <si>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</si>
  <si>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</si>
  <si>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</si>
  <si>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</si>
  <si>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</si>
  <si>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</si>
  <si>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</si>
  <si>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</si>
  <si>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</si>
  <si>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</si>
  <si>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</si>
  <si>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</si>
  <si>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</si>
  <si>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2 02 45550 00 0000 150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</si>
  <si>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</si>
  <si>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2 02 45550 13 0000 150</t>
  </si>
  <si>
    <t>2 02 49999 00 0000 150</t>
  </si>
  <si>
    <t>Прочие межбюджетные трансферты, передаваемые бюджетам</t>
  </si>
  <si>
    <t>2 02 49999 13 0000 150</t>
  </si>
  <si>
    <t>Прочие межбюджетные трансферты, передаваемые бюджетам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</si>
  <si>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</si>
  <si>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</si>
  <si>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</si>
  <si>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</si>
  <si>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</si>
  <si>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</si>
  <si>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</si>
  <si>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 xml:space="preserve">                                                                                         Приложение № 3</t>
  </si>
  <si>
    <t>Муниципального образования</t>
  </si>
  <si>
    <t>Таицкое городское поселение</t>
  </si>
  <si>
    <t>Поступление доходов в бюджет МО Таицкое городское поселение за 2019 год</t>
  </si>
  <si>
    <t>Код бюджетной классификации</t>
  </si>
  <si>
    <t>Наименование доходных источников</t>
  </si>
  <si>
    <t>Процент исполнения, %</t>
  </si>
  <si>
    <t>План на 2019 год</t>
  </si>
  <si>
    <t>Исполнение за 2019 год</t>
  </si>
  <si>
    <t xml:space="preserve">к проекту решения Совета депутатов </t>
  </si>
  <si>
    <t>НАЛОГОВЫЕ ДОХОДЫ</t>
  </si>
  <si>
    <t>1 10 00000 00 0000 000</t>
  </si>
  <si>
    <t>НЕНАЛОГОВЫЕ ДОХОДЫ</t>
  </si>
  <si>
    <t>№ 53  от " 28" мая  2020 года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</si>
</sst>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11"/>
      <name val="Arial Narrow"/>
      <charset val="204"/>
    </font>
    <font>
      <sz val="8"/>
      <name val="Arial Narrow"/>
      <charset val="204"/>
    </font>
    <font>
      <b/>
      <sz val="8"/>
      <name val="Arial Narrow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distributed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69"/>
  <sheetViews>
    <sheetView showGridLines="0" tabSelected="1" zoomScale="118" zoomScaleNormal="118" workbookViewId="0">
      <selection activeCell="K11" sqref="K11"/>
    </sheetView>
  </sheetViews>
  <sheetFormatPr defaultRowHeight="12.75" customHeight="1" outlineLevelRow="7"/>
  <cols>
    <col min="1" max="1" width="25.7109375" customWidth="1"/>
    <col min="2" max="2" width="30.7109375" customWidth="1"/>
    <col min="3" max="3" width="14.28515625" customWidth="1"/>
    <col min="4" max="4" width="15.42578125" customWidth="1"/>
    <col min="5" max="6" width="9.140625" customWidth="1"/>
    <col min="7" max="7" width="13.140625" customWidth="1"/>
    <col min="8" max="10" width="9.140625" customWidth="1"/>
  </cols>
  <sheetData>
    <row r="1" spans="1:5" s="3" customFormat="1" ht="13.5">
      <c r="C1" s="4"/>
      <c r="D1" s="26" t="s">
        <v>221</v>
      </c>
      <c r="E1" s="26"/>
    </row>
    <row r="2" spans="1:5" s="3" customFormat="1" ht="13.5">
      <c r="B2" s="5"/>
      <c r="C2" s="26" t="s">
        <v>230</v>
      </c>
      <c r="D2" s="26"/>
      <c r="E2" s="26"/>
    </row>
    <row r="3" spans="1:5" s="3" customFormat="1" ht="13.5">
      <c r="A3" s="6"/>
      <c r="B3" s="6"/>
      <c r="C3" s="26" t="s">
        <v>222</v>
      </c>
      <c r="D3" s="26"/>
      <c r="E3" s="26"/>
    </row>
    <row r="4" spans="1:5" s="3" customFormat="1" ht="13.5">
      <c r="A4" s="6"/>
      <c r="B4" s="6"/>
      <c r="C4" s="26" t="s">
        <v>223</v>
      </c>
      <c r="D4" s="26"/>
      <c r="E4" s="26"/>
    </row>
    <row r="5" spans="1:5" s="3" customFormat="1" ht="13.5">
      <c r="C5" s="26" t="s">
        <v>234</v>
      </c>
      <c r="D5" s="26"/>
      <c r="E5" s="26"/>
    </row>
    <row r="6" spans="1:5" s="3" customFormat="1" ht="12.75" customHeight="1"/>
    <row r="7" spans="1:5" s="3" customFormat="1" ht="15.75">
      <c r="A7" s="27" t="s">
        <v>224</v>
      </c>
      <c r="B7" s="27"/>
      <c r="C7" s="27"/>
      <c r="D7" s="27"/>
      <c r="E7" s="27"/>
    </row>
    <row r="8" spans="1:5">
      <c r="A8" s="28" t="s">
        <v>0</v>
      </c>
      <c r="B8" s="28"/>
      <c r="C8" s="28"/>
      <c r="D8" s="28"/>
      <c r="E8" s="2"/>
    </row>
    <row r="9" spans="1:5" ht="12.75" customHeight="1">
      <c r="A9" s="28"/>
      <c r="B9" s="28"/>
      <c r="C9" s="28"/>
      <c r="D9" s="28"/>
      <c r="E9" s="2"/>
    </row>
    <row r="10" spans="1:5">
      <c r="A10" s="1" t="s">
        <v>1</v>
      </c>
      <c r="B10" s="1"/>
      <c r="C10" s="1"/>
      <c r="D10" s="1"/>
      <c r="E10" s="1"/>
    </row>
    <row r="11" spans="1:5" ht="49.5">
      <c r="A11" s="7" t="s">
        <v>225</v>
      </c>
      <c r="B11" s="8" t="s">
        <v>226</v>
      </c>
      <c r="C11" s="7" t="s">
        <v>228</v>
      </c>
      <c r="D11" s="7" t="s">
        <v>229</v>
      </c>
      <c r="E11" s="9" t="s">
        <v>227</v>
      </c>
    </row>
    <row r="12" spans="1:5">
      <c r="A12" s="10" t="s">
        <v>2</v>
      </c>
      <c r="B12" s="11" t="s">
        <v>3</v>
      </c>
      <c r="C12" s="12">
        <v>42912.83</v>
      </c>
      <c r="D12" s="12">
        <v>44914.34</v>
      </c>
      <c r="E12" s="12">
        <f>D12/C12*100</f>
        <v>104.66412958548759</v>
      </c>
    </row>
    <row r="13" spans="1:5" outlineLevel="1">
      <c r="A13" s="23" t="s">
        <v>2</v>
      </c>
      <c r="B13" s="24" t="s">
        <v>231</v>
      </c>
      <c r="C13" s="25">
        <f>C15+C39+C53</f>
        <v>31550</v>
      </c>
      <c r="D13" s="25">
        <f>D15+D39+D53</f>
        <v>33273.69</v>
      </c>
      <c r="E13" s="12">
        <f t="shared" ref="E13" si="0">D13/C13*100</f>
        <v>105.46335974643424</v>
      </c>
    </row>
    <row r="14" spans="1:5" outlineLevel="1">
      <c r="A14" s="10" t="s">
        <v>4</v>
      </c>
      <c r="B14" s="11" t="s">
        <v>5</v>
      </c>
      <c r="C14" s="12">
        <v>12800</v>
      </c>
      <c r="D14" s="12">
        <v>13534.28</v>
      </c>
      <c r="E14" s="12">
        <f t="shared" ref="E14:E78" si="1">D14/C14*100</f>
        <v>105.73656250000001</v>
      </c>
    </row>
    <row r="15" spans="1:5" outlineLevel="2">
      <c r="A15" s="10" t="s">
        <v>6</v>
      </c>
      <c r="B15" s="11" t="s">
        <v>7</v>
      </c>
      <c r="C15" s="12">
        <v>12800</v>
      </c>
      <c r="D15" s="12">
        <v>13534.28</v>
      </c>
      <c r="E15" s="12">
        <f t="shared" si="1"/>
        <v>105.73656250000001</v>
      </c>
    </row>
    <row r="16" spans="1:5" ht="102" outlineLevel="3">
      <c r="A16" s="10" t="s">
        <v>8</v>
      </c>
      <c r="B16" s="13" t="s">
        <v>9</v>
      </c>
      <c r="C16" s="12">
        <v>12800</v>
      </c>
      <c r="D16" s="12">
        <v>13197.33</v>
      </c>
      <c r="E16" s="12">
        <f t="shared" si="1"/>
        <v>103.104140625</v>
      </c>
    </row>
    <row r="17" spans="1:5" ht="140.25" outlineLevel="4">
      <c r="A17" s="10" t="s">
        <v>10</v>
      </c>
      <c r="B17" s="13" t="s">
        <v>11</v>
      </c>
      <c r="C17" s="12">
        <v>12800</v>
      </c>
      <c r="D17" s="12">
        <v>13189.39</v>
      </c>
      <c r="E17" s="22">
        <f t="shared" si="1"/>
        <v>103.042109375</v>
      </c>
    </row>
    <row r="18" spans="1:5" ht="12.75" customHeight="1" outlineLevel="7">
      <c r="A18" s="14" t="s">
        <v>10</v>
      </c>
      <c r="B18" s="15" t="s">
        <v>11</v>
      </c>
      <c r="C18" s="16">
        <v>12800</v>
      </c>
      <c r="D18" s="16">
        <v>13189.39</v>
      </c>
      <c r="E18" s="21">
        <f t="shared" si="1"/>
        <v>103.042109375</v>
      </c>
    </row>
    <row r="19" spans="1:5" ht="114.75" outlineLevel="4">
      <c r="A19" s="10" t="s">
        <v>12</v>
      </c>
      <c r="B19" s="13" t="s">
        <v>13</v>
      </c>
      <c r="C19" s="12">
        <v>0</v>
      </c>
      <c r="D19" s="12">
        <v>2.66</v>
      </c>
      <c r="E19" s="12">
        <v>100</v>
      </c>
    </row>
    <row r="20" spans="1:5" ht="102" outlineLevel="7">
      <c r="A20" s="14" t="s">
        <v>12</v>
      </c>
      <c r="B20" s="15" t="s">
        <v>13</v>
      </c>
      <c r="C20" s="16">
        <v>0</v>
      </c>
      <c r="D20" s="16">
        <v>2.66</v>
      </c>
      <c r="E20" s="21">
        <v>100</v>
      </c>
    </row>
    <row r="21" spans="1:5" ht="140.25" outlineLevel="4">
      <c r="A21" s="10" t="s">
        <v>14</v>
      </c>
      <c r="B21" s="13" t="s">
        <v>15</v>
      </c>
      <c r="C21" s="12">
        <v>0</v>
      </c>
      <c r="D21" s="12">
        <v>5.09</v>
      </c>
      <c r="E21" s="12">
        <v>100</v>
      </c>
    </row>
    <row r="22" spans="1:5" ht="127.5" outlineLevel="7">
      <c r="A22" s="14" t="s">
        <v>14</v>
      </c>
      <c r="B22" s="15" t="s">
        <v>15</v>
      </c>
      <c r="C22" s="16">
        <v>0</v>
      </c>
      <c r="D22" s="16">
        <v>5.09</v>
      </c>
      <c r="E22" s="21">
        <v>100</v>
      </c>
    </row>
    <row r="23" spans="1:5" ht="114.75" outlineLevel="4">
      <c r="A23" s="10" t="s">
        <v>16</v>
      </c>
      <c r="B23" s="13" t="s">
        <v>17</v>
      </c>
      <c r="C23" s="12">
        <v>0</v>
      </c>
      <c r="D23" s="12">
        <v>0.19</v>
      </c>
      <c r="E23" s="12">
        <v>100</v>
      </c>
    </row>
    <row r="24" spans="1:5" ht="89.25" outlineLevel="7">
      <c r="A24" s="14" t="s">
        <v>16</v>
      </c>
      <c r="B24" s="15" t="s">
        <v>17</v>
      </c>
      <c r="C24" s="16">
        <v>0</v>
      </c>
      <c r="D24" s="16">
        <v>0.19</v>
      </c>
      <c r="E24" s="21">
        <v>100</v>
      </c>
    </row>
    <row r="25" spans="1:5" ht="140.25" outlineLevel="3">
      <c r="A25" s="10" t="s">
        <v>18</v>
      </c>
      <c r="B25" s="13" t="s">
        <v>19</v>
      </c>
      <c r="C25" s="12">
        <v>0</v>
      </c>
      <c r="D25" s="12">
        <v>18.77</v>
      </c>
      <c r="E25" s="12">
        <v>100</v>
      </c>
    </row>
    <row r="26" spans="1:5" ht="178.5" outlineLevel="4">
      <c r="A26" s="10" t="s">
        <v>20</v>
      </c>
      <c r="B26" s="13" t="s">
        <v>21</v>
      </c>
      <c r="C26" s="12">
        <v>0</v>
      </c>
      <c r="D26" s="12">
        <v>17.329999999999998</v>
      </c>
      <c r="E26" s="21">
        <v>100</v>
      </c>
    </row>
    <row r="27" spans="1:5" ht="165.75" outlineLevel="7">
      <c r="A27" s="14" t="s">
        <v>20</v>
      </c>
      <c r="B27" s="15" t="s">
        <v>21</v>
      </c>
      <c r="C27" s="16">
        <v>0</v>
      </c>
      <c r="D27" s="16">
        <v>17.329999999999998</v>
      </c>
      <c r="E27" s="21">
        <v>100</v>
      </c>
    </row>
    <row r="28" spans="1:5" ht="153" outlineLevel="4">
      <c r="A28" s="10" t="s">
        <v>22</v>
      </c>
      <c r="B28" s="13" t="s">
        <v>23</v>
      </c>
      <c r="C28" s="12">
        <v>0</v>
      </c>
      <c r="D28" s="12">
        <v>0.12</v>
      </c>
      <c r="E28" s="12">
        <v>100</v>
      </c>
    </row>
    <row r="29" spans="1:5" ht="140.25" outlineLevel="7">
      <c r="A29" s="14" t="s">
        <v>22</v>
      </c>
      <c r="B29" s="15" t="s">
        <v>23</v>
      </c>
      <c r="C29" s="16">
        <v>0</v>
      </c>
      <c r="D29" s="16">
        <v>0.12</v>
      </c>
      <c r="E29" s="21">
        <v>100</v>
      </c>
    </row>
    <row r="30" spans="1:5" ht="178.5" outlineLevel="4">
      <c r="A30" s="10" t="s">
        <v>24</v>
      </c>
      <c r="B30" s="13" t="s">
        <v>25</v>
      </c>
      <c r="C30" s="12">
        <v>0</v>
      </c>
      <c r="D30" s="12">
        <v>1.31</v>
      </c>
      <c r="E30" s="22">
        <v>100</v>
      </c>
    </row>
    <row r="31" spans="1:5" ht="165.75" outlineLevel="7">
      <c r="A31" s="14" t="s">
        <v>24</v>
      </c>
      <c r="B31" s="15" t="s">
        <v>25</v>
      </c>
      <c r="C31" s="16">
        <v>0</v>
      </c>
      <c r="D31" s="16">
        <v>1.31</v>
      </c>
      <c r="E31" s="21">
        <v>100</v>
      </c>
    </row>
    <row r="32" spans="1:5" ht="63.75" outlineLevel="3">
      <c r="A32" s="10" t="s">
        <v>26</v>
      </c>
      <c r="B32" s="11" t="s">
        <v>27</v>
      </c>
      <c r="C32" s="12">
        <v>0</v>
      </c>
      <c r="D32" s="12">
        <v>318.18</v>
      </c>
      <c r="E32" s="12">
        <v>100</v>
      </c>
    </row>
    <row r="33" spans="1:5" ht="102" outlineLevel="4">
      <c r="A33" s="10" t="s">
        <v>28</v>
      </c>
      <c r="B33" s="11" t="s">
        <v>29</v>
      </c>
      <c r="C33" s="12">
        <v>0</v>
      </c>
      <c r="D33" s="12">
        <v>315.07</v>
      </c>
      <c r="E33" s="12">
        <v>100</v>
      </c>
    </row>
    <row r="34" spans="1:5" ht="89.25" outlineLevel="7">
      <c r="A34" s="14" t="s">
        <v>28</v>
      </c>
      <c r="B34" s="17" t="s">
        <v>29</v>
      </c>
      <c r="C34" s="16">
        <v>0</v>
      </c>
      <c r="D34" s="16">
        <v>315.07</v>
      </c>
      <c r="E34" s="21">
        <v>100</v>
      </c>
    </row>
    <row r="35" spans="1:5" ht="76.5" outlineLevel="4">
      <c r="A35" s="10" t="s">
        <v>30</v>
      </c>
      <c r="B35" s="11" t="s">
        <v>31</v>
      </c>
      <c r="C35" s="12">
        <v>0</v>
      </c>
      <c r="D35" s="12">
        <v>2.65</v>
      </c>
      <c r="E35" s="12">
        <v>100</v>
      </c>
    </row>
    <row r="36" spans="1:5" ht="63.75" outlineLevel="7">
      <c r="A36" s="14" t="s">
        <v>30</v>
      </c>
      <c r="B36" s="17" t="s">
        <v>31</v>
      </c>
      <c r="C36" s="16">
        <v>0</v>
      </c>
      <c r="D36" s="16">
        <v>2.65</v>
      </c>
      <c r="E36" s="21">
        <v>100</v>
      </c>
    </row>
    <row r="37" spans="1:5" ht="102" outlineLevel="4">
      <c r="A37" s="10" t="s">
        <v>32</v>
      </c>
      <c r="B37" s="11" t="s">
        <v>33</v>
      </c>
      <c r="C37" s="12">
        <v>0</v>
      </c>
      <c r="D37" s="12">
        <v>0.47</v>
      </c>
      <c r="E37" s="12">
        <v>100</v>
      </c>
    </row>
    <row r="38" spans="1:5" ht="89.25" outlineLevel="7">
      <c r="A38" s="14" t="s">
        <v>32</v>
      </c>
      <c r="B38" s="17" t="s">
        <v>33</v>
      </c>
      <c r="C38" s="16">
        <v>0</v>
      </c>
      <c r="D38" s="16">
        <v>0.47</v>
      </c>
      <c r="E38" s="21">
        <v>100</v>
      </c>
    </row>
    <row r="39" spans="1:5" ht="38.25" outlineLevel="1">
      <c r="A39" s="10" t="s">
        <v>34</v>
      </c>
      <c r="B39" s="11" t="s">
        <v>35</v>
      </c>
      <c r="C39" s="12">
        <v>1950</v>
      </c>
      <c r="D39" s="12">
        <v>2122.44</v>
      </c>
      <c r="E39" s="12">
        <f t="shared" si="1"/>
        <v>108.84307692307694</v>
      </c>
    </row>
    <row r="40" spans="1:5" ht="38.25" outlineLevel="2">
      <c r="A40" s="10" t="s">
        <v>36</v>
      </c>
      <c r="B40" s="11" t="s">
        <v>37</v>
      </c>
      <c r="C40" s="12">
        <v>1950</v>
      </c>
      <c r="D40" s="12">
        <v>2122.44</v>
      </c>
      <c r="E40" s="12">
        <f t="shared" si="1"/>
        <v>108.84307692307694</v>
      </c>
    </row>
    <row r="41" spans="1:5" ht="89.25" outlineLevel="3">
      <c r="A41" s="10" t="s">
        <v>38</v>
      </c>
      <c r="B41" s="11" t="s">
        <v>39</v>
      </c>
      <c r="C41" s="12">
        <v>0</v>
      </c>
      <c r="D41" s="12">
        <v>966.1</v>
      </c>
      <c r="E41" s="12">
        <v>100</v>
      </c>
    </row>
    <row r="42" spans="1:5" ht="153" outlineLevel="4">
      <c r="A42" s="10" t="s">
        <v>40</v>
      </c>
      <c r="B42" s="13" t="s">
        <v>41</v>
      </c>
      <c r="C42" s="12">
        <v>0</v>
      </c>
      <c r="D42" s="12">
        <v>966.1</v>
      </c>
      <c r="E42" s="12">
        <v>100</v>
      </c>
    </row>
    <row r="43" spans="1:5" ht="127.5" outlineLevel="7">
      <c r="A43" s="14" t="s">
        <v>40</v>
      </c>
      <c r="B43" s="15" t="s">
        <v>41</v>
      </c>
      <c r="C43" s="16">
        <v>0</v>
      </c>
      <c r="D43" s="16">
        <v>966.1</v>
      </c>
      <c r="E43" s="21">
        <v>100</v>
      </c>
    </row>
    <row r="44" spans="1:5" ht="114.75" outlineLevel="3">
      <c r="A44" s="10" t="s">
        <v>42</v>
      </c>
      <c r="B44" s="13" t="s">
        <v>43</v>
      </c>
      <c r="C44" s="12">
        <v>0</v>
      </c>
      <c r="D44" s="12">
        <v>7.1</v>
      </c>
      <c r="E44" s="12">
        <v>100</v>
      </c>
    </row>
    <row r="45" spans="1:5" ht="178.5" outlineLevel="4">
      <c r="A45" s="10" t="s">
        <v>44</v>
      </c>
      <c r="B45" s="13" t="s">
        <v>45</v>
      </c>
      <c r="C45" s="12">
        <v>0</v>
      </c>
      <c r="D45" s="12">
        <v>7.1</v>
      </c>
      <c r="E45" s="12">
        <v>100</v>
      </c>
    </row>
    <row r="46" spans="1:5" ht="153" outlineLevel="7">
      <c r="A46" s="14" t="s">
        <v>44</v>
      </c>
      <c r="B46" s="15" t="s">
        <v>45</v>
      </c>
      <c r="C46" s="16">
        <v>0</v>
      </c>
      <c r="D46" s="16">
        <v>7.1</v>
      </c>
      <c r="E46" s="21">
        <v>100</v>
      </c>
    </row>
    <row r="47" spans="1:5" ht="102" outlineLevel="3">
      <c r="A47" s="10" t="s">
        <v>46</v>
      </c>
      <c r="B47" s="11" t="s">
        <v>47</v>
      </c>
      <c r="C47" s="12">
        <v>1950</v>
      </c>
      <c r="D47" s="12">
        <v>1290.71</v>
      </c>
      <c r="E47" s="12">
        <f t="shared" si="1"/>
        <v>66.19025641025641</v>
      </c>
    </row>
    <row r="48" spans="1:5" ht="153" outlineLevel="4">
      <c r="A48" s="10" t="s">
        <v>48</v>
      </c>
      <c r="B48" s="13" t="s">
        <v>49</v>
      </c>
      <c r="C48" s="12">
        <v>1950</v>
      </c>
      <c r="D48" s="12">
        <v>1290.71</v>
      </c>
      <c r="E48" s="12">
        <f t="shared" si="1"/>
        <v>66.19025641025641</v>
      </c>
    </row>
    <row r="49" spans="1:5" ht="127.5" outlineLevel="7">
      <c r="A49" s="14" t="s">
        <v>48</v>
      </c>
      <c r="B49" s="15" t="s">
        <v>49</v>
      </c>
      <c r="C49" s="16">
        <v>1950</v>
      </c>
      <c r="D49" s="16">
        <v>1290.71</v>
      </c>
      <c r="E49" s="21">
        <f t="shared" si="1"/>
        <v>66.19025641025641</v>
      </c>
    </row>
    <row r="50" spans="1:5" ht="102" outlineLevel="3">
      <c r="A50" s="10" t="s">
        <v>50</v>
      </c>
      <c r="B50" s="11" t="s">
        <v>51</v>
      </c>
      <c r="C50" s="12">
        <v>0</v>
      </c>
      <c r="D50" s="12">
        <v>-141.47</v>
      </c>
      <c r="E50" s="12">
        <v>0</v>
      </c>
    </row>
    <row r="51" spans="1:5" ht="153" outlineLevel="4">
      <c r="A51" s="10" t="s">
        <v>52</v>
      </c>
      <c r="B51" s="13" t="s">
        <v>53</v>
      </c>
      <c r="C51" s="12">
        <v>0</v>
      </c>
      <c r="D51" s="12">
        <v>-141.47</v>
      </c>
      <c r="E51" s="12">
        <v>0</v>
      </c>
    </row>
    <row r="52" spans="1:5" ht="127.5" outlineLevel="7">
      <c r="A52" s="14" t="s">
        <v>52</v>
      </c>
      <c r="B52" s="15" t="s">
        <v>53</v>
      </c>
      <c r="C52" s="16">
        <v>0</v>
      </c>
      <c r="D52" s="16">
        <v>-141.47</v>
      </c>
      <c r="E52" s="21">
        <v>0</v>
      </c>
    </row>
    <row r="53" spans="1:5" outlineLevel="1">
      <c r="A53" s="10" t="s">
        <v>54</v>
      </c>
      <c r="B53" s="11" t="s">
        <v>55</v>
      </c>
      <c r="C53" s="12">
        <v>16800</v>
      </c>
      <c r="D53" s="12">
        <v>17616.97</v>
      </c>
      <c r="E53" s="12">
        <f t="shared" si="1"/>
        <v>104.86291666666668</v>
      </c>
    </row>
    <row r="54" spans="1:5" outlineLevel="2">
      <c r="A54" s="10" t="s">
        <v>56</v>
      </c>
      <c r="B54" s="11" t="s">
        <v>57</v>
      </c>
      <c r="C54" s="12">
        <v>800</v>
      </c>
      <c r="D54" s="12">
        <v>878.91</v>
      </c>
      <c r="E54" s="12">
        <f t="shared" si="1"/>
        <v>109.86375</v>
      </c>
    </row>
    <row r="55" spans="1:5" ht="63.75" outlineLevel="3">
      <c r="A55" s="10" t="s">
        <v>58</v>
      </c>
      <c r="B55" s="11" t="s">
        <v>59</v>
      </c>
      <c r="C55" s="12">
        <v>800</v>
      </c>
      <c r="D55" s="12">
        <v>878.91</v>
      </c>
      <c r="E55" s="12">
        <f t="shared" si="1"/>
        <v>109.86375</v>
      </c>
    </row>
    <row r="56" spans="1:5" ht="102" outlineLevel="4">
      <c r="A56" s="10" t="s">
        <v>60</v>
      </c>
      <c r="B56" s="11" t="s">
        <v>61</v>
      </c>
      <c r="C56" s="12">
        <v>800</v>
      </c>
      <c r="D56" s="12">
        <v>871.64</v>
      </c>
      <c r="E56" s="12">
        <f t="shared" si="1"/>
        <v>108.955</v>
      </c>
    </row>
    <row r="57" spans="1:5" ht="89.25" outlineLevel="7">
      <c r="A57" s="14" t="s">
        <v>60</v>
      </c>
      <c r="B57" s="17" t="s">
        <v>61</v>
      </c>
      <c r="C57" s="16">
        <v>800</v>
      </c>
      <c r="D57" s="16">
        <v>871.64</v>
      </c>
      <c r="E57" s="21">
        <f t="shared" si="1"/>
        <v>108.955</v>
      </c>
    </row>
    <row r="58" spans="1:5" ht="76.5" outlineLevel="4">
      <c r="A58" s="10" t="s">
        <v>62</v>
      </c>
      <c r="B58" s="11" t="s">
        <v>63</v>
      </c>
      <c r="C58" s="12">
        <v>0</v>
      </c>
      <c r="D58" s="12">
        <v>7.27</v>
      </c>
      <c r="E58" s="12">
        <v>100</v>
      </c>
    </row>
    <row r="59" spans="1:5" ht="63.75" outlineLevel="7">
      <c r="A59" s="14" t="s">
        <v>62</v>
      </c>
      <c r="B59" s="17" t="s">
        <v>63</v>
      </c>
      <c r="C59" s="16">
        <v>0</v>
      </c>
      <c r="D59" s="16">
        <v>7.27</v>
      </c>
      <c r="E59" s="21">
        <v>100</v>
      </c>
    </row>
    <row r="60" spans="1:5" outlineLevel="2">
      <c r="A60" s="10" t="s">
        <v>64</v>
      </c>
      <c r="B60" s="11" t="s">
        <v>65</v>
      </c>
      <c r="C60" s="12">
        <v>16000</v>
      </c>
      <c r="D60" s="12">
        <v>16738.060000000001</v>
      </c>
      <c r="E60" s="12">
        <f t="shared" si="1"/>
        <v>104.612875</v>
      </c>
    </row>
    <row r="61" spans="1:5" outlineLevel="3">
      <c r="A61" s="10" t="s">
        <v>66</v>
      </c>
      <c r="B61" s="11" t="s">
        <v>67</v>
      </c>
      <c r="C61" s="12">
        <v>9500</v>
      </c>
      <c r="D61" s="12">
        <v>9600.4</v>
      </c>
      <c r="E61" s="12">
        <f t="shared" si="1"/>
        <v>101.05684210526316</v>
      </c>
    </row>
    <row r="62" spans="1:5" ht="51" outlineLevel="4">
      <c r="A62" s="10" t="s">
        <v>68</v>
      </c>
      <c r="B62" s="11" t="s">
        <v>69</v>
      </c>
      <c r="C62" s="12">
        <v>9500</v>
      </c>
      <c r="D62" s="12">
        <v>9600.4</v>
      </c>
      <c r="E62" s="12">
        <f t="shared" si="1"/>
        <v>101.05684210526316</v>
      </c>
    </row>
    <row r="63" spans="1:5" ht="89.25" outlineLevel="5">
      <c r="A63" s="10" t="s">
        <v>70</v>
      </c>
      <c r="B63" s="11" t="s">
        <v>71</v>
      </c>
      <c r="C63" s="12">
        <v>9500</v>
      </c>
      <c r="D63" s="12">
        <v>9567.11</v>
      </c>
      <c r="E63" s="12">
        <f t="shared" si="1"/>
        <v>100.70642105263158</v>
      </c>
    </row>
    <row r="64" spans="1:5" ht="76.5" outlineLevel="7">
      <c r="A64" s="14" t="s">
        <v>70</v>
      </c>
      <c r="B64" s="17" t="s">
        <v>71</v>
      </c>
      <c r="C64" s="16">
        <v>9500</v>
      </c>
      <c r="D64" s="16">
        <v>9567.11</v>
      </c>
      <c r="E64" s="12">
        <f t="shared" si="1"/>
        <v>100.70642105263158</v>
      </c>
    </row>
    <row r="65" spans="1:5" ht="63.75" outlineLevel="5">
      <c r="A65" s="10" t="s">
        <v>72</v>
      </c>
      <c r="B65" s="11" t="s">
        <v>73</v>
      </c>
      <c r="C65" s="12">
        <v>0</v>
      </c>
      <c r="D65" s="12">
        <v>33.29</v>
      </c>
      <c r="E65" s="12">
        <v>100</v>
      </c>
    </row>
    <row r="66" spans="1:5" ht="51" outlineLevel="7">
      <c r="A66" s="14" t="s">
        <v>72</v>
      </c>
      <c r="B66" s="17" t="s">
        <v>73</v>
      </c>
      <c r="C66" s="16">
        <v>0</v>
      </c>
      <c r="D66" s="16">
        <v>33.29</v>
      </c>
      <c r="E66" s="21">
        <v>100</v>
      </c>
    </row>
    <row r="67" spans="1:5" outlineLevel="3">
      <c r="A67" s="10" t="s">
        <v>74</v>
      </c>
      <c r="B67" s="11" t="s">
        <v>75</v>
      </c>
      <c r="C67" s="12">
        <v>6500</v>
      </c>
      <c r="D67" s="12">
        <v>7137.66</v>
      </c>
      <c r="E67" s="12">
        <f t="shared" si="1"/>
        <v>109.81015384615385</v>
      </c>
    </row>
    <row r="68" spans="1:5" ht="51" outlineLevel="4">
      <c r="A68" s="10" t="s">
        <v>76</v>
      </c>
      <c r="B68" s="11" t="s">
        <v>77</v>
      </c>
      <c r="C68" s="12">
        <v>6500</v>
      </c>
      <c r="D68" s="12">
        <v>7137.66</v>
      </c>
      <c r="E68" s="12">
        <f t="shared" si="1"/>
        <v>109.81015384615385</v>
      </c>
    </row>
    <row r="69" spans="1:5" ht="89.25" outlineLevel="5">
      <c r="A69" s="10" t="s">
        <v>78</v>
      </c>
      <c r="B69" s="11" t="s">
        <v>79</v>
      </c>
      <c r="C69" s="12">
        <v>6500</v>
      </c>
      <c r="D69" s="12">
        <v>7071.84</v>
      </c>
      <c r="E69" s="12">
        <f t="shared" si="1"/>
        <v>108.79753846153845</v>
      </c>
    </row>
    <row r="70" spans="1:5" ht="89.25" outlineLevel="7">
      <c r="A70" s="14" t="s">
        <v>78</v>
      </c>
      <c r="B70" s="17" t="s">
        <v>79</v>
      </c>
      <c r="C70" s="16">
        <v>6500</v>
      </c>
      <c r="D70" s="16">
        <v>7071.84</v>
      </c>
      <c r="E70" s="12">
        <f t="shared" si="1"/>
        <v>108.79753846153845</v>
      </c>
    </row>
    <row r="71" spans="1:5" ht="63.75" outlineLevel="5">
      <c r="A71" s="10" t="s">
        <v>80</v>
      </c>
      <c r="B71" s="11" t="s">
        <v>81</v>
      </c>
      <c r="C71" s="12">
        <v>0</v>
      </c>
      <c r="D71" s="12">
        <v>65.819999999999993</v>
      </c>
      <c r="E71" s="12">
        <v>100</v>
      </c>
    </row>
    <row r="72" spans="1:5" ht="63.75" outlineLevel="7">
      <c r="A72" s="14" t="s">
        <v>80</v>
      </c>
      <c r="B72" s="17" t="s">
        <v>81</v>
      </c>
      <c r="C72" s="16">
        <v>0</v>
      </c>
      <c r="D72" s="16">
        <v>65.819999999999993</v>
      </c>
      <c r="E72" s="21">
        <v>100</v>
      </c>
    </row>
    <row r="73" spans="1:5" outlineLevel="1">
      <c r="A73" s="23" t="s">
        <v>232</v>
      </c>
      <c r="B73" s="24" t="s">
        <v>233</v>
      </c>
      <c r="C73" s="25">
        <f>C74+C97+C109+C119+C87</f>
        <v>11362.83</v>
      </c>
      <c r="D73" s="25">
        <f>D74+D97+D109+D119+D87</f>
        <v>11640.65</v>
      </c>
      <c r="E73" s="25">
        <f t="shared" ref="E73" si="2">D73/C73*100</f>
        <v>102.44498949645467</v>
      </c>
    </row>
    <row r="74" spans="1:5" ht="51" outlineLevel="1">
      <c r="A74" s="10" t="s">
        <v>82</v>
      </c>
      <c r="B74" s="11" t="s">
        <v>83</v>
      </c>
      <c r="C74" s="12">
        <v>3940</v>
      </c>
      <c r="D74" s="12">
        <v>3818.47</v>
      </c>
      <c r="E74" s="12">
        <f t="shared" si="1"/>
        <v>96.91548223350253</v>
      </c>
    </row>
    <row r="75" spans="1:5" ht="114.75" outlineLevel="2">
      <c r="A75" s="10" t="s">
        <v>84</v>
      </c>
      <c r="B75" s="13" t="s">
        <v>85</v>
      </c>
      <c r="C75" s="12">
        <v>3490</v>
      </c>
      <c r="D75" s="12">
        <v>3341.07</v>
      </c>
      <c r="E75" s="12">
        <f t="shared" si="1"/>
        <v>95.732664756446994</v>
      </c>
    </row>
    <row r="76" spans="1:5" ht="89.25" outlineLevel="3">
      <c r="A76" s="10" t="s">
        <v>86</v>
      </c>
      <c r="B76" s="11" t="s">
        <v>87</v>
      </c>
      <c r="C76" s="12">
        <v>3000</v>
      </c>
      <c r="D76" s="12">
        <v>2843.01</v>
      </c>
      <c r="E76" s="12">
        <f t="shared" si="1"/>
        <v>94.76700000000001</v>
      </c>
    </row>
    <row r="77" spans="1:5" ht="102" outlineLevel="4">
      <c r="A77" s="10" t="s">
        <v>88</v>
      </c>
      <c r="B77" s="13" t="s">
        <v>89</v>
      </c>
      <c r="C77" s="12">
        <v>3000</v>
      </c>
      <c r="D77" s="12">
        <v>2843.01</v>
      </c>
      <c r="E77" s="12">
        <f t="shared" si="1"/>
        <v>94.76700000000001</v>
      </c>
    </row>
    <row r="78" spans="1:5" ht="89.25" outlineLevel="7">
      <c r="A78" s="14" t="s">
        <v>88</v>
      </c>
      <c r="B78" s="15" t="s">
        <v>89</v>
      </c>
      <c r="C78" s="16">
        <v>3000</v>
      </c>
      <c r="D78" s="16">
        <v>2843.01</v>
      </c>
      <c r="E78" s="21">
        <f t="shared" si="1"/>
        <v>94.76700000000001</v>
      </c>
    </row>
    <row r="79" spans="1:5" ht="51" outlineLevel="3">
      <c r="A79" s="10" t="s">
        <v>90</v>
      </c>
      <c r="B79" s="11" t="s">
        <v>91</v>
      </c>
      <c r="C79" s="12">
        <v>490</v>
      </c>
      <c r="D79" s="12">
        <v>498.05</v>
      </c>
      <c r="E79" s="12">
        <f t="shared" ref="E79:E142" si="3">D79/C79*100</f>
        <v>101.64285714285714</v>
      </c>
    </row>
    <row r="80" spans="1:5" ht="51" outlineLevel="4">
      <c r="A80" s="10" t="s">
        <v>92</v>
      </c>
      <c r="B80" s="11" t="s">
        <v>93</v>
      </c>
      <c r="C80" s="12">
        <v>490</v>
      </c>
      <c r="D80" s="12">
        <v>498.05</v>
      </c>
      <c r="E80" s="12">
        <f t="shared" si="3"/>
        <v>101.64285714285714</v>
      </c>
    </row>
    <row r="81" spans="1:5" ht="38.25" outlineLevel="7">
      <c r="A81" s="14" t="s">
        <v>92</v>
      </c>
      <c r="B81" s="17" t="s">
        <v>93</v>
      </c>
      <c r="C81" s="16">
        <v>490</v>
      </c>
      <c r="D81" s="16">
        <v>498.05</v>
      </c>
      <c r="E81" s="21">
        <f t="shared" si="3"/>
        <v>101.64285714285714</v>
      </c>
    </row>
    <row r="82" spans="1:5" ht="114.75" outlineLevel="2">
      <c r="A82" s="10" t="s">
        <v>94</v>
      </c>
      <c r="B82" s="13" t="s">
        <v>95</v>
      </c>
      <c r="C82" s="12">
        <v>450</v>
      </c>
      <c r="D82" s="12">
        <v>477.41</v>
      </c>
      <c r="E82" s="12">
        <f t="shared" si="3"/>
        <v>106.09111111111112</v>
      </c>
    </row>
    <row r="83" spans="1:5" ht="114.75" outlineLevel="3">
      <c r="A83" s="10" t="s">
        <v>96</v>
      </c>
      <c r="B83" s="13" t="s">
        <v>97</v>
      </c>
      <c r="C83" s="12">
        <v>450</v>
      </c>
      <c r="D83" s="12">
        <v>477.41</v>
      </c>
      <c r="E83" s="12">
        <f t="shared" si="3"/>
        <v>106.09111111111112</v>
      </c>
    </row>
    <row r="84" spans="1:5" ht="102" outlineLevel="4">
      <c r="A84" s="10" t="s">
        <v>98</v>
      </c>
      <c r="B84" s="11" t="s">
        <v>99</v>
      </c>
      <c r="C84" s="12">
        <v>450</v>
      </c>
      <c r="D84" s="12">
        <v>477.41</v>
      </c>
      <c r="E84" s="12">
        <f t="shared" si="3"/>
        <v>106.09111111111112</v>
      </c>
    </row>
    <row r="85" spans="1:5" ht="25.5" outlineLevel="5">
      <c r="A85" s="10" t="s">
        <v>100</v>
      </c>
      <c r="B85" s="11" t="s">
        <v>101</v>
      </c>
      <c r="C85" s="12">
        <v>450</v>
      </c>
      <c r="D85" s="12">
        <v>477.41</v>
      </c>
      <c r="E85" s="12">
        <f t="shared" si="3"/>
        <v>106.09111111111112</v>
      </c>
    </row>
    <row r="86" spans="1:5" ht="25.5" outlineLevel="7">
      <c r="A86" s="14" t="s">
        <v>100</v>
      </c>
      <c r="B86" s="17" t="s">
        <v>101</v>
      </c>
      <c r="C86" s="16">
        <v>450</v>
      </c>
      <c r="D86" s="16">
        <v>477.41</v>
      </c>
      <c r="E86" s="21">
        <f t="shared" si="3"/>
        <v>106.09111111111112</v>
      </c>
    </row>
    <row r="87" spans="1:5" ht="25.5" outlineLevel="1">
      <c r="A87" s="10" t="s">
        <v>102</v>
      </c>
      <c r="B87" s="11" t="s">
        <v>103</v>
      </c>
      <c r="C87" s="12">
        <v>960.81</v>
      </c>
      <c r="D87" s="12">
        <v>1015.81</v>
      </c>
      <c r="E87" s="12">
        <f t="shared" si="3"/>
        <v>105.72433675752751</v>
      </c>
    </row>
    <row r="88" spans="1:5" ht="25.5" outlineLevel="2">
      <c r="A88" s="10" t="s">
        <v>104</v>
      </c>
      <c r="B88" s="11" t="s">
        <v>105</v>
      </c>
      <c r="C88" s="12">
        <v>100</v>
      </c>
      <c r="D88" s="12">
        <v>100</v>
      </c>
      <c r="E88" s="12">
        <f t="shared" si="3"/>
        <v>100</v>
      </c>
    </row>
    <row r="89" spans="1:5" ht="25.5" outlineLevel="3">
      <c r="A89" s="10" t="s">
        <v>106</v>
      </c>
      <c r="B89" s="11" t="s">
        <v>107</v>
      </c>
      <c r="C89" s="12">
        <v>100</v>
      </c>
      <c r="D89" s="12">
        <v>100</v>
      </c>
      <c r="E89" s="12">
        <f t="shared" si="3"/>
        <v>100</v>
      </c>
    </row>
    <row r="90" spans="1:5" ht="38.25" outlineLevel="4">
      <c r="A90" s="10" t="s">
        <v>108</v>
      </c>
      <c r="B90" s="11" t="s">
        <v>109</v>
      </c>
      <c r="C90" s="12">
        <v>100</v>
      </c>
      <c r="D90" s="12">
        <v>100</v>
      </c>
      <c r="E90" s="12">
        <f t="shared" si="3"/>
        <v>100</v>
      </c>
    </row>
    <row r="91" spans="1:5" outlineLevel="5">
      <c r="A91" s="10" t="s">
        <v>110</v>
      </c>
      <c r="B91" s="11" t="s">
        <v>111</v>
      </c>
      <c r="C91" s="12">
        <v>100</v>
      </c>
      <c r="D91" s="12">
        <v>100</v>
      </c>
      <c r="E91" s="12">
        <f t="shared" si="3"/>
        <v>100</v>
      </c>
    </row>
    <row r="92" spans="1:5" outlineLevel="7">
      <c r="A92" s="14" t="s">
        <v>110</v>
      </c>
      <c r="B92" s="17" t="s">
        <v>111</v>
      </c>
      <c r="C92" s="16">
        <v>100</v>
      </c>
      <c r="D92" s="16">
        <v>100</v>
      </c>
      <c r="E92" s="21">
        <f t="shared" si="3"/>
        <v>100</v>
      </c>
    </row>
    <row r="93" spans="1:5" ht="25.5" outlineLevel="2">
      <c r="A93" s="10" t="s">
        <v>112</v>
      </c>
      <c r="B93" s="11" t="s">
        <v>113</v>
      </c>
      <c r="C93" s="12">
        <v>860.81</v>
      </c>
      <c r="D93" s="12">
        <v>915.81</v>
      </c>
      <c r="E93" s="12">
        <f t="shared" si="3"/>
        <v>106.38933097896168</v>
      </c>
    </row>
    <row r="94" spans="1:5" ht="25.5" outlineLevel="3">
      <c r="A94" s="10" t="s">
        <v>114</v>
      </c>
      <c r="B94" s="11" t="s">
        <v>115</v>
      </c>
      <c r="C94" s="12">
        <v>860.81</v>
      </c>
      <c r="D94" s="12">
        <v>915.81</v>
      </c>
      <c r="E94" s="12">
        <f t="shared" si="3"/>
        <v>106.38933097896168</v>
      </c>
    </row>
    <row r="95" spans="1:5" ht="25.5" outlineLevel="4">
      <c r="A95" s="10" t="s">
        <v>116</v>
      </c>
      <c r="B95" s="11" t="s">
        <v>117</v>
      </c>
      <c r="C95" s="12">
        <v>860.81</v>
      </c>
      <c r="D95" s="12">
        <v>915.81</v>
      </c>
      <c r="E95" s="12">
        <f t="shared" si="3"/>
        <v>106.38933097896168</v>
      </c>
    </row>
    <row r="96" spans="1:5" ht="25.5" outlineLevel="7">
      <c r="A96" s="14" t="s">
        <v>116</v>
      </c>
      <c r="B96" s="17" t="s">
        <v>117</v>
      </c>
      <c r="C96" s="16">
        <v>860.81</v>
      </c>
      <c r="D96" s="16">
        <v>915.81</v>
      </c>
      <c r="E96" s="21">
        <f t="shared" si="3"/>
        <v>106.38933097896168</v>
      </c>
    </row>
    <row r="97" spans="1:5" ht="25.5" outlineLevel="1">
      <c r="A97" s="10" t="s">
        <v>118</v>
      </c>
      <c r="B97" s="11" t="s">
        <v>119</v>
      </c>
      <c r="C97" s="12">
        <v>6131.5</v>
      </c>
      <c r="D97" s="12">
        <v>6513.27</v>
      </c>
      <c r="E97" s="12">
        <f t="shared" si="3"/>
        <v>106.22637201337358</v>
      </c>
    </row>
    <row r="98" spans="1:5" ht="102" outlineLevel="2">
      <c r="A98" s="10" t="s">
        <v>120</v>
      </c>
      <c r="B98" s="13" t="s">
        <v>121</v>
      </c>
      <c r="C98" s="12">
        <v>40</v>
      </c>
      <c r="D98" s="12">
        <v>0</v>
      </c>
      <c r="E98" s="12">
        <f t="shared" si="3"/>
        <v>0</v>
      </c>
    </row>
    <row r="99" spans="1:5" ht="114.75" outlineLevel="3">
      <c r="A99" s="10" t="s">
        <v>122</v>
      </c>
      <c r="B99" s="13" t="s">
        <v>123</v>
      </c>
      <c r="C99" s="12">
        <v>40</v>
      </c>
      <c r="D99" s="12">
        <v>0</v>
      </c>
      <c r="E99" s="12">
        <f t="shared" si="3"/>
        <v>0</v>
      </c>
    </row>
    <row r="100" spans="1:5" ht="114.75" outlineLevel="4">
      <c r="A100" s="10" t="s">
        <v>124</v>
      </c>
      <c r="B100" s="13" t="s">
        <v>125</v>
      </c>
      <c r="C100" s="12">
        <v>40</v>
      </c>
      <c r="D100" s="12">
        <v>0</v>
      </c>
      <c r="E100" s="12">
        <f t="shared" si="3"/>
        <v>0</v>
      </c>
    </row>
    <row r="101" spans="1:5" ht="102" outlineLevel="7">
      <c r="A101" s="14" t="s">
        <v>124</v>
      </c>
      <c r="B101" s="15" t="s">
        <v>125</v>
      </c>
      <c r="C101" s="16">
        <v>40</v>
      </c>
      <c r="D101" s="16">
        <v>0</v>
      </c>
      <c r="E101" s="12">
        <f t="shared" si="3"/>
        <v>0</v>
      </c>
    </row>
    <row r="102" spans="1:5" ht="38.25" outlineLevel="2">
      <c r="A102" s="10" t="s">
        <v>126</v>
      </c>
      <c r="B102" s="11" t="s">
        <v>127</v>
      </c>
      <c r="C102" s="12">
        <v>6091.5</v>
      </c>
      <c r="D102" s="12">
        <v>6513.27</v>
      </c>
      <c r="E102" s="12">
        <f t="shared" si="3"/>
        <v>106.92391036690472</v>
      </c>
    </row>
    <row r="103" spans="1:5" ht="38.25" outlineLevel="3">
      <c r="A103" s="10" t="s">
        <v>128</v>
      </c>
      <c r="B103" s="11" t="s">
        <v>129</v>
      </c>
      <c r="C103" s="12">
        <v>4000</v>
      </c>
      <c r="D103" s="12">
        <v>4421.7700000000004</v>
      </c>
      <c r="E103" s="12">
        <f t="shared" si="3"/>
        <v>110.54425000000001</v>
      </c>
    </row>
    <row r="104" spans="1:5" ht="63.75" outlineLevel="4">
      <c r="A104" s="10" t="s">
        <v>130</v>
      </c>
      <c r="B104" s="11" t="s">
        <v>131</v>
      </c>
      <c r="C104" s="12">
        <v>4000</v>
      </c>
      <c r="D104" s="12">
        <v>4421.7700000000004</v>
      </c>
      <c r="E104" s="12">
        <f t="shared" si="3"/>
        <v>110.54425000000001</v>
      </c>
    </row>
    <row r="105" spans="1:5" ht="51" outlineLevel="7">
      <c r="A105" s="14" t="s">
        <v>130</v>
      </c>
      <c r="B105" s="17" t="s">
        <v>131</v>
      </c>
      <c r="C105" s="16">
        <v>4000</v>
      </c>
      <c r="D105" s="16">
        <v>4421.7700000000004</v>
      </c>
      <c r="E105" s="21">
        <f t="shared" si="3"/>
        <v>110.54425000000001</v>
      </c>
    </row>
    <row r="106" spans="1:5" ht="63.75" outlineLevel="3">
      <c r="A106" s="10" t="s">
        <v>132</v>
      </c>
      <c r="B106" s="11" t="s">
        <v>133</v>
      </c>
      <c r="C106" s="12">
        <v>2091.5</v>
      </c>
      <c r="D106" s="12">
        <v>2091.5</v>
      </c>
      <c r="E106" s="12">
        <f t="shared" si="3"/>
        <v>100</v>
      </c>
    </row>
    <row r="107" spans="1:5" ht="63.75" outlineLevel="4">
      <c r="A107" s="10" t="s">
        <v>134</v>
      </c>
      <c r="B107" s="11" t="s">
        <v>135</v>
      </c>
      <c r="C107" s="12">
        <v>2091.5</v>
      </c>
      <c r="D107" s="12">
        <v>2091.5</v>
      </c>
      <c r="E107" s="12">
        <f t="shared" si="3"/>
        <v>100</v>
      </c>
    </row>
    <row r="108" spans="1:5" ht="63.75" outlineLevel="7">
      <c r="A108" s="14" t="s">
        <v>134</v>
      </c>
      <c r="B108" s="17" t="s">
        <v>135</v>
      </c>
      <c r="C108" s="16">
        <v>2091.5</v>
      </c>
      <c r="D108" s="16">
        <v>2091.5</v>
      </c>
      <c r="E108" s="21">
        <f t="shared" si="3"/>
        <v>100</v>
      </c>
    </row>
    <row r="109" spans="1:5" ht="25.5" outlineLevel="1">
      <c r="A109" s="10" t="s">
        <v>136</v>
      </c>
      <c r="B109" s="11" t="s">
        <v>137</v>
      </c>
      <c r="C109" s="12">
        <v>5.52</v>
      </c>
      <c r="D109" s="12">
        <v>5.52</v>
      </c>
      <c r="E109" s="12">
        <f t="shared" si="3"/>
        <v>100</v>
      </c>
    </row>
    <row r="110" spans="1:5" ht="76.5" outlineLevel="2">
      <c r="A110" s="10" t="s">
        <v>138</v>
      </c>
      <c r="B110" s="11" t="s">
        <v>139</v>
      </c>
      <c r="C110" s="12">
        <v>0</v>
      </c>
      <c r="D110" s="12">
        <v>1.52</v>
      </c>
      <c r="E110" s="12">
        <v>100</v>
      </c>
    </row>
    <row r="111" spans="1:5" ht="89.25" outlineLevel="3">
      <c r="A111" s="10" t="s">
        <v>140</v>
      </c>
      <c r="B111" s="11" t="s">
        <v>141</v>
      </c>
      <c r="C111" s="12">
        <v>0</v>
      </c>
      <c r="D111" s="12">
        <v>1.52</v>
      </c>
      <c r="E111" s="12">
        <v>100</v>
      </c>
    </row>
    <row r="112" spans="1:5" ht="76.5" outlineLevel="7">
      <c r="A112" s="14" t="s">
        <v>140</v>
      </c>
      <c r="B112" s="17" t="s">
        <v>141</v>
      </c>
      <c r="C112" s="16">
        <v>0</v>
      </c>
      <c r="D112" s="16">
        <v>1.52</v>
      </c>
      <c r="E112" s="21">
        <v>100</v>
      </c>
    </row>
    <row r="113" spans="1:5" ht="102" outlineLevel="2">
      <c r="A113" s="10" t="s">
        <v>142</v>
      </c>
      <c r="B113" s="13" t="s">
        <v>143</v>
      </c>
      <c r="C113" s="12">
        <v>1.52</v>
      </c>
      <c r="D113" s="12">
        <v>0</v>
      </c>
      <c r="E113" s="12">
        <f t="shared" si="3"/>
        <v>0</v>
      </c>
    </row>
    <row r="114" spans="1:5" ht="114.75" outlineLevel="3">
      <c r="A114" s="10" t="s">
        <v>144</v>
      </c>
      <c r="B114" s="13" t="s">
        <v>145</v>
      </c>
      <c r="C114" s="12">
        <v>1.52</v>
      </c>
      <c r="D114" s="12">
        <v>0</v>
      </c>
      <c r="E114" s="12">
        <f t="shared" si="3"/>
        <v>0</v>
      </c>
    </row>
    <row r="115" spans="1:5" ht="114.75" outlineLevel="7">
      <c r="A115" s="14" t="s">
        <v>144</v>
      </c>
      <c r="B115" s="15" t="s">
        <v>145</v>
      </c>
      <c r="C115" s="16">
        <v>1.52</v>
      </c>
      <c r="D115" s="16">
        <v>0</v>
      </c>
      <c r="E115" s="21">
        <f t="shared" si="3"/>
        <v>0</v>
      </c>
    </row>
    <row r="116" spans="1:5" ht="38.25" outlineLevel="2">
      <c r="A116" s="10" t="s">
        <v>146</v>
      </c>
      <c r="B116" s="11" t="s">
        <v>147</v>
      </c>
      <c r="C116" s="12">
        <v>4</v>
      </c>
      <c r="D116" s="12">
        <v>4</v>
      </c>
      <c r="E116" s="12">
        <f t="shared" si="3"/>
        <v>100</v>
      </c>
    </row>
    <row r="117" spans="1:5" ht="51" outlineLevel="3">
      <c r="A117" s="10" t="s">
        <v>148</v>
      </c>
      <c r="B117" s="11" t="s">
        <v>149</v>
      </c>
      <c r="C117" s="12">
        <v>4</v>
      </c>
      <c r="D117" s="12">
        <v>4</v>
      </c>
      <c r="E117" s="12">
        <f t="shared" si="3"/>
        <v>100</v>
      </c>
    </row>
    <row r="118" spans="1:5" ht="51" outlineLevel="7">
      <c r="A118" s="14" t="s">
        <v>148</v>
      </c>
      <c r="B118" s="17" t="s">
        <v>149</v>
      </c>
      <c r="C118" s="16">
        <v>4</v>
      </c>
      <c r="D118" s="16">
        <v>4</v>
      </c>
      <c r="E118" s="21">
        <f t="shared" si="3"/>
        <v>100</v>
      </c>
    </row>
    <row r="119" spans="1:5" outlineLevel="1">
      <c r="A119" s="10" t="s">
        <v>150</v>
      </c>
      <c r="B119" s="11" t="s">
        <v>151</v>
      </c>
      <c r="C119" s="12">
        <v>325</v>
      </c>
      <c r="D119" s="12">
        <v>287.58</v>
      </c>
      <c r="E119" s="12">
        <f t="shared" si="3"/>
        <v>88.48615384615384</v>
      </c>
    </row>
    <row r="120" spans="1:5" outlineLevel="2">
      <c r="A120" s="10" t="s">
        <v>152</v>
      </c>
      <c r="B120" s="11" t="s">
        <v>153</v>
      </c>
      <c r="C120" s="12">
        <v>0</v>
      </c>
      <c r="D120" s="12">
        <v>14.07</v>
      </c>
      <c r="E120" s="12">
        <v>100</v>
      </c>
    </row>
    <row r="121" spans="1:5" ht="38.25" outlineLevel="3">
      <c r="A121" s="10" t="s">
        <v>154</v>
      </c>
      <c r="B121" s="11" t="s">
        <v>155</v>
      </c>
      <c r="C121" s="12">
        <v>0</v>
      </c>
      <c r="D121" s="12">
        <v>14.07</v>
      </c>
      <c r="E121" s="12">
        <v>100</v>
      </c>
    </row>
    <row r="122" spans="1:5" ht="25.5" outlineLevel="7">
      <c r="A122" s="14" t="s">
        <v>154</v>
      </c>
      <c r="B122" s="17" t="s">
        <v>155</v>
      </c>
      <c r="C122" s="16">
        <v>0</v>
      </c>
      <c r="D122" s="16">
        <v>14.07</v>
      </c>
      <c r="E122" s="21">
        <v>100</v>
      </c>
    </row>
    <row r="123" spans="1:5" outlineLevel="2">
      <c r="A123" s="10" t="s">
        <v>156</v>
      </c>
      <c r="B123" s="11" t="s">
        <v>157</v>
      </c>
      <c r="C123" s="12">
        <v>325</v>
      </c>
      <c r="D123" s="12">
        <v>273.51</v>
      </c>
      <c r="E123" s="12">
        <f t="shared" si="3"/>
        <v>84.156923076923078</v>
      </c>
    </row>
    <row r="124" spans="1:5" ht="25.5" outlineLevel="3">
      <c r="A124" s="10" t="s">
        <v>158</v>
      </c>
      <c r="B124" s="11" t="s">
        <v>159</v>
      </c>
      <c r="C124" s="12">
        <v>325</v>
      </c>
      <c r="D124" s="12">
        <v>273.51</v>
      </c>
      <c r="E124" s="12">
        <f t="shared" si="3"/>
        <v>84.156923076923078</v>
      </c>
    </row>
    <row r="125" spans="1:5" outlineLevel="4">
      <c r="A125" s="10" t="s">
        <v>160</v>
      </c>
      <c r="B125" s="11" t="s">
        <v>161</v>
      </c>
      <c r="C125" s="12">
        <v>225</v>
      </c>
      <c r="D125" s="12">
        <v>120</v>
      </c>
      <c r="E125" s="12">
        <f t="shared" si="3"/>
        <v>53.333333333333336</v>
      </c>
    </row>
    <row r="126" spans="1:5" outlineLevel="7">
      <c r="A126" s="14" t="s">
        <v>160</v>
      </c>
      <c r="B126" s="17" t="s">
        <v>161</v>
      </c>
      <c r="C126" s="16">
        <v>225</v>
      </c>
      <c r="D126" s="16">
        <v>120</v>
      </c>
      <c r="E126" s="21">
        <f t="shared" si="3"/>
        <v>53.333333333333336</v>
      </c>
    </row>
    <row r="127" spans="1:5" outlineLevel="4">
      <c r="A127" s="10" t="s">
        <v>162</v>
      </c>
      <c r="B127" s="11" t="s">
        <v>161</v>
      </c>
      <c r="C127" s="12">
        <v>100</v>
      </c>
      <c r="D127" s="12">
        <v>153.51</v>
      </c>
      <c r="E127" s="12">
        <f t="shared" si="3"/>
        <v>153.51</v>
      </c>
    </row>
    <row r="128" spans="1:5" outlineLevel="7">
      <c r="A128" s="14" t="s">
        <v>162</v>
      </c>
      <c r="B128" s="17" t="s">
        <v>161</v>
      </c>
      <c r="C128" s="16">
        <v>100</v>
      </c>
      <c r="D128" s="16">
        <v>153.51</v>
      </c>
      <c r="E128" s="21">
        <f t="shared" si="3"/>
        <v>153.51</v>
      </c>
    </row>
    <row r="129" spans="1:5">
      <c r="A129" s="10" t="s">
        <v>163</v>
      </c>
      <c r="B129" s="11" t="s">
        <v>164</v>
      </c>
      <c r="C129" s="12">
        <v>42522.36</v>
      </c>
      <c r="D129" s="12">
        <v>40457.67</v>
      </c>
      <c r="E129" s="12">
        <f t="shared" si="3"/>
        <v>95.144460467387034</v>
      </c>
    </row>
    <row r="130" spans="1:5" ht="38.25" outlineLevel="1">
      <c r="A130" s="10" t="s">
        <v>165</v>
      </c>
      <c r="B130" s="11" t="s">
        <v>166</v>
      </c>
      <c r="C130" s="12">
        <v>42522.36</v>
      </c>
      <c r="D130" s="12">
        <v>40651.360000000001</v>
      </c>
      <c r="E130" s="12">
        <f t="shared" si="3"/>
        <v>95.599961996464927</v>
      </c>
    </row>
    <row r="131" spans="1:5" ht="25.5" outlineLevel="2">
      <c r="A131" s="10" t="s">
        <v>167</v>
      </c>
      <c r="B131" s="11" t="s">
        <v>168</v>
      </c>
      <c r="C131" s="12">
        <v>19685.900000000001</v>
      </c>
      <c r="D131" s="12">
        <v>17814.900000000001</v>
      </c>
      <c r="E131" s="12">
        <f t="shared" si="3"/>
        <v>90.495735526442786</v>
      </c>
    </row>
    <row r="132" spans="1:5" ht="25.5" outlineLevel="3">
      <c r="A132" s="10" t="s">
        <v>169</v>
      </c>
      <c r="B132" s="11" t="s">
        <v>170</v>
      </c>
      <c r="C132" s="12">
        <v>13480.4</v>
      </c>
      <c r="D132" s="12">
        <v>13480.4</v>
      </c>
      <c r="E132" s="12">
        <f t="shared" si="3"/>
        <v>100</v>
      </c>
    </row>
    <row r="133" spans="1:5" ht="38.25" outlineLevel="4">
      <c r="A133" s="10" t="s">
        <v>171</v>
      </c>
      <c r="B133" s="11" t="s">
        <v>172</v>
      </c>
      <c r="C133" s="12">
        <v>13480.4</v>
      </c>
      <c r="D133" s="12">
        <v>13480.4</v>
      </c>
      <c r="E133" s="12">
        <f t="shared" si="3"/>
        <v>100</v>
      </c>
    </row>
    <row r="134" spans="1:5" ht="25.5" outlineLevel="7">
      <c r="A134" s="14" t="s">
        <v>171</v>
      </c>
      <c r="B134" s="17" t="s">
        <v>172</v>
      </c>
      <c r="C134" s="16">
        <v>13480.4</v>
      </c>
      <c r="D134" s="16">
        <v>13480.4</v>
      </c>
      <c r="E134" s="21">
        <f t="shared" si="3"/>
        <v>100</v>
      </c>
    </row>
    <row r="135" spans="1:5" ht="38.25" outlineLevel="3">
      <c r="A135" s="10" t="s">
        <v>173</v>
      </c>
      <c r="B135" s="11" t="s">
        <v>174</v>
      </c>
      <c r="C135" s="12">
        <v>6205.5</v>
      </c>
      <c r="D135" s="12">
        <v>4334.5</v>
      </c>
      <c r="E135" s="12">
        <f t="shared" si="3"/>
        <v>69.849327209733303</v>
      </c>
    </row>
    <row r="136" spans="1:5" ht="38.25" outlineLevel="4">
      <c r="A136" s="10" t="s">
        <v>175</v>
      </c>
      <c r="B136" s="11" t="s">
        <v>176</v>
      </c>
      <c r="C136" s="12">
        <v>6205.5</v>
      </c>
      <c r="D136" s="12">
        <v>4334.5</v>
      </c>
      <c r="E136" s="12">
        <f t="shared" si="3"/>
        <v>69.849327209733303</v>
      </c>
    </row>
    <row r="137" spans="1:5" ht="38.25" outlineLevel="7">
      <c r="A137" s="14" t="s">
        <v>175</v>
      </c>
      <c r="B137" s="17" t="s">
        <v>176</v>
      </c>
      <c r="C137" s="16">
        <v>6205.5</v>
      </c>
      <c r="D137" s="16">
        <v>4334.5</v>
      </c>
      <c r="E137" s="21">
        <f t="shared" si="3"/>
        <v>69.849327209733303</v>
      </c>
    </row>
    <row r="138" spans="1:5" ht="38.25" outlineLevel="2">
      <c r="A138" s="10" t="s">
        <v>177</v>
      </c>
      <c r="B138" s="11" t="s">
        <v>178</v>
      </c>
      <c r="C138" s="12">
        <v>15382.7</v>
      </c>
      <c r="D138" s="12">
        <v>15382.7</v>
      </c>
      <c r="E138" s="12">
        <f t="shared" si="3"/>
        <v>100</v>
      </c>
    </row>
    <row r="139" spans="1:5" ht="114.75" outlineLevel="3">
      <c r="A139" s="10" t="s">
        <v>179</v>
      </c>
      <c r="B139" s="13" t="s">
        <v>180</v>
      </c>
      <c r="C139" s="12">
        <v>2468.4</v>
      </c>
      <c r="D139" s="12">
        <v>2468.4</v>
      </c>
      <c r="E139" s="12">
        <f t="shared" si="3"/>
        <v>100</v>
      </c>
    </row>
    <row r="140" spans="1:5" ht="127.5" outlineLevel="4">
      <c r="A140" s="10" t="s">
        <v>181</v>
      </c>
      <c r="B140" s="13" t="s">
        <v>182</v>
      </c>
      <c r="C140" s="12">
        <v>2468.4</v>
      </c>
      <c r="D140" s="12">
        <v>2468.4</v>
      </c>
      <c r="E140" s="12">
        <f t="shared" si="3"/>
        <v>100</v>
      </c>
    </row>
    <row r="141" spans="1:5" ht="102" outlineLevel="7">
      <c r="A141" s="14" t="s">
        <v>181</v>
      </c>
      <c r="B141" s="15" t="s">
        <v>182</v>
      </c>
      <c r="C141" s="16">
        <v>2468.4</v>
      </c>
      <c r="D141" s="16">
        <v>2468.4</v>
      </c>
      <c r="E141" s="21">
        <f t="shared" si="3"/>
        <v>100</v>
      </c>
    </row>
    <row r="142" spans="1:5" ht="38.25" outlineLevel="3">
      <c r="A142" s="10" t="s">
        <v>183</v>
      </c>
      <c r="B142" s="11" t="s">
        <v>184</v>
      </c>
      <c r="C142" s="12">
        <v>8000</v>
      </c>
      <c r="D142" s="12">
        <v>8000</v>
      </c>
      <c r="E142" s="12">
        <f t="shared" si="3"/>
        <v>100</v>
      </c>
    </row>
    <row r="143" spans="1:5" ht="51" outlineLevel="4">
      <c r="A143" s="10" t="s">
        <v>185</v>
      </c>
      <c r="B143" s="11" t="s">
        <v>186</v>
      </c>
      <c r="C143" s="12">
        <v>8000</v>
      </c>
      <c r="D143" s="12">
        <v>8000</v>
      </c>
      <c r="E143" s="12">
        <f t="shared" ref="E143:E169" si="4">D143/C143*100</f>
        <v>100</v>
      </c>
    </row>
    <row r="144" spans="1:5" ht="38.25" outlineLevel="7">
      <c r="A144" s="14" t="s">
        <v>185</v>
      </c>
      <c r="B144" s="17" t="s">
        <v>186</v>
      </c>
      <c r="C144" s="16">
        <v>8000</v>
      </c>
      <c r="D144" s="16">
        <v>8000</v>
      </c>
      <c r="E144" s="21">
        <f t="shared" si="4"/>
        <v>100</v>
      </c>
    </row>
    <row r="145" spans="1:5" ht="38.25" outlineLevel="3">
      <c r="A145" s="10" t="s">
        <v>187</v>
      </c>
      <c r="B145" s="11" t="s">
        <v>188</v>
      </c>
      <c r="C145" s="12">
        <v>1151.25</v>
      </c>
      <c r="D145" s="12">
        <v>1151.25</v>
      </c>
      <c r="E145" s="12">
        <f t="shared" si="4"/>
        <v>100</v>
      </c>
    </row>
    <row r="146" spans="1:5" ht="38.25" outlineLevel="4">
      <c r="A146" s="10" t="s">
        <v>189</v>
      </c>
      <c r="B146" s="11" t="s">
        <v>190</v>
      </c>
      <c r="C146" s="12">
        <v>1151.25</v>
      </c>
      <c r="D146" s="12">
        <v>1151.25</v>
      </c>
      <c r="E146" s="12">
        <f t="shared" si="4"/>
        <v>100</v>
      </c>
    </row>
    <row r="147" spans="1:5" ht="38.25" outlineLevel="7">
      <c r="A147" s="14" t="s">
        <v>189</v>
      </c>
      <c r="B147" s="17" t="s">
        <v>190</v>
      </c>
      <c r="C147" s="16">
        <v>1151.25</v>
      </c>
      <c r="D147" s="16">
        <v>1151.25</v>
      </c>
      <c r="E147" s="21">
        <f t="shared" si="4"/>
        <v>100</v>
      </c>
    </row>
    <row r="148" spans="1:5" outlineLevel="3">
      <c r="A148" s="10" t="s">
        <v>191</v>
      </c>
      <c r="B148" s="11" t="s">
        <v>192</v>
      </c>
      <c r="C148" s="12">
        <v>3763.05</v>
      </c>
      <c r="D148" s="12">
        <v>3763.05</v>
      </c>
      <c r="E148" s="12">
        <f t="shared" si="4"/>
        <v>100</v>
      </c>
    </row>
    <row r="149" spans="1:5" ht="25.5" outlineLevel="4">
      <c r="A149" s="10" t="s">
        <v>193</v>
      </c>
      <c r="B149" s="11" t="s">
        <v>194</v>
      </c>
      <c r="C149" s="12">
        <v>3763.05</v>
      </c>
      <c r="D149" s="12">
        <v>3763.05</v>
      </c>
      <c r="E149" s="12">
        <f t="shared" si="4"/>
        <v>100</v>
      </c>
    </row>
    <row r="150" spans="1:5" ht="25.5" outlineLevel="7">
      <c r="A150" s="14" t="s">
        <v>193</v>
      </c>
      <c r="B150" s="17" t="s">
        <v>194</v>
      </c>
      <c r="C150" s="16">
        <v>3763.05</v>
      </c>
      <c r="D150" s="16">
        <v>3763.05</v>
      </c>
      <c r="E150" s="21">
        <f t="shared" si="4"/>
        <v>100</v>
      </c>
    </row>
    <row r="151" spans="1:5" ht="25.5" outlineLevel="2">
      <c r="A151" s="10" t="s">
        <v>195</v>
      </c>
      <c r="B151" s="11" t="s">
        <v>196</v>
      </c>
      <c r="C151" s="12">
        <v>281.82</v>
      </c>
      <c r="D151" s="12">
        <v>281.82</v>
      </c>
      <c r="E151" s="12">
        <f t="shared" si="4"/>
        <v>100</v>
      </c>
    </row>
    <row r="152" spans="1:5" ht="38.25" outlineLevel="3">
      <c r="A152" s="10" t="s">
        <v>197</v>
      </c>
      <c r="B152" s="11" t="s">
        <v>198</v>
      </c>
      <c r="C152" s="12">
        <v>3.52</v>
      </c>
      <c r="D152" s="12">
        <v>3.52</v>
      </c>
      <c r="E152" s="12">
        <f t="shared" si="4"/>
        <v>100</v>
      </c>
    </row>
    <row r="153" spans="1:5" ht="51" outlineLevel="4">
      <c r="A153" s="10" t="s">
        <v>199</v>
      </c>
      <c r="B153" s="11" t="s">
        <v>200</v>
      </c>
      <c r="C153" s="12">
        <v>3.52</v>
      </c>
      <c r="D153" s="12">
        <v>3.52</v>
      </c>
      <c r="E153" s="12">
        <f t="shared" si="4"/>
        <v>100</v>
      </c>
    </row>
    <row r="154" spans="1:5" ht="38.25" outlineLevel="7">
      <c r="A154" s="14" t="s">
        <v>199</v>
      </c>
      <c r="B154" s="17" t="s">
        <v>200</v>
      </c>
      <c r="C154" s="16">
        <v>3.52</v>
      </c>
      <c r="D154" s="16">
        <v>3.52</v>
      </c>
      <c r="E154" s="21">
        <f t="shared" si="4"/>
        <v>100</v>
      </c>
    </row>
    <row r="155" spans="1:5" ht="51" outlineLevel="3">
      <c r="A155" s="10" t="s">
        <v>201</v>
      </c>
      <c r="B155" s="11" t="s">
        <v>202</v>
      </c>
      <c r="C155" s="12">
        <v>278.3</v>
      </c>
      <c r="D155" s="12">
        <v>278.3</v>
      </c>
      <c r="E155" s="12">
        <f t="shared" si="4"/>
        <v>100</v>
      </c>
    </row>
    <row r="156" spans="1:5" ht="51" outlineLevel="4">
      <c r="A156" s="10" t="s">
        <v>203</v>
      </c>
      <c r="B156" s="11" t="s">
        <v>204</v>
      </c>
      <c r="C156" s="12">
        <v>278.3</v>
      </c>
      <c r="D156" s="12">
        <v>278.3</v>
      </c>
      <c r="E156" s="12">
        <f t="shared" si="4"/>
        <v>100</v>
      </c>
    </row>
    <row r="157" spans="1:5" ht="51" outlineLevel="7">
      <c r="A157" s="14" t="s">
        <v>203</v>
      </c>
      <c r="B157" s="17" t="s">
        <v>204</v>
      </c>
      <c r="C157" s="16">
        <v>278.3</v>
      </c>
      <c r="D157" s="16">
        <v>278.3</v>
      </c>
      <c r="E157" s="21">
        <f t="shared" si="4"/>
        <v>100</v>
      </c>
    </row>
    <row r="158" spans="1:5" outlineLevel="2">
      <c r="A158" s="10" t="s">
        <v>205</v>
      </c>
      <c r="B158" s="11" t="s">
        <v>206</v>
      </c>
      <c r="C158" s="12">
        <v>7171.93</v>
      </c>
      <c r="D158" s="12">
        <v>7171.93</v>
      </c>
      <c r="E158" s="12">
        <f t="shared" si="4"/>
        <v>100</v>
      </c>
    </row>
    <row r="159" spans="1:5" ht="63.75" outlineLevel="3">
      <c r="A159" s="10" t="s">
        <v>207</v>
      </c>
      <c r="B159" s="11" t="s">
        <v>208</v>
      </c>
      <c r="C159" s="12">
        <v>119.7</v>
      </c>
      <c r="D159" s="12">
        <v>119.7</v>
      </c>
      <c r="E159" s="12">
        <f t="shared" si="4"/>
        <v>100</v>
      </c>
    </row>
    <row r="160" spans="1:5" ht="63.75" outlineLevel="4">
      <c r="A160" s="10" t="s">
        <v>209</v>
      </c>
      <c r="B160" s="11" t="s">
        <v>208</v>
      </c>
      <c r="C160" s="12">
        <v>119.7</v>
      </c>
      <c r="D160" s="12">
        <v>119.7</v>
      </c>
      <c r="E160" s="12">
        <f t="shared" si="4"/>
        <v>100</v>
      </c>
    </row>
    <row r="161" spans="1:5" ht="63.75" outlineLevel="7">
      <c r="A161" s="14" t="s">
        <v>209</v>
      </c>
      <c r="B161" s="17" t="s">
        <v>208</v>
      </c>
      <c r="C161" s="16">
        <v>119.7</v>
      </c>
      <c r="D161" s="16">
        <v>119.7</v>
      </c>
      <c r="E161" s="21">
        <f t="shared" si="4"/>
        <v>100</v>
      </c>
    </row>
    <row r="162" spans="1:5" ht="25.5" outlineLevel="3">
      <c r="A162" s="10" t="s">
        <v>210</v>
      </c>
      <c r="B162" s="11" t="s">
        <v>211</v>
      </c>
      <c r="C162" s="12">
        <v>7052.23</v>
      </c>
      <c r="D162" s="12">
        <v>7052.23</v>
      </c>
      <c r="E162" s="12">
        <f t="shared" si="4"/>
        <v>100</v>
      </c>
    </row>
    <row r="163" spans="1:5" ht="38.25" outlineLevel="4">
      <c r="A163" s="10" t="s">
        <v>212</v>
      </c>
      <c r="B163" s="11" t="s">
        <v>213</v>
      </c>
      <c r="C163" s="12">
        <v>7052.23</v>
      </c>
      <c r="D163" s="12">
        <v>7052.23</v>
      </c>
      <c r="E163" s="12">
        <f t="shared" si="4"/>
        <v>100</v>
      </c>
    </row>
    <row r="164" spans="1:5" ht="25.5" outlineLevel="7">
      <c r="A164" s="14" t="s">
        <v>212</v>
      </c>
      <c r="B164" s="17" t="s">
        <v>213</v>
      </c>
      <c r="C164" s="16">
        <v>7052.23</v>
      </c>
      <c r="D164" s="16">
        <v>7052.23</v>
      </c>
      <c r="E164" s="21">
        <f t="shared" si="4"/>
        <v>100</v>
      </c>
    </row>
    <row r="165" spans="1:5" ht="51" outlineLevel="1">
      <c r="A165" s="10" t="s">
        <v>214</v>
      </c>
      <c r="B165" s="11" t="s">
        <v>215</v>
      </c>
      <c r="C165" s="12">
        <v>0</v>
      </c>
      <c r="D165" s="12">
        <v>-193.69</v>
      </c>
      <c r="E165" s="12">
        <v>0</v>
      </c>
    </row>
    <row r="166" spans="1:5" ht="51" outlineLevel="2">
      <c r="A166" s="10" t="s">
        <v>216</v>
      </c>
      <c r="B166" s="11" t="s">
        <v>217</v>
      </c>
      <c r="C166" s="12">
        <v>0</v>
      </c>
      <c r="D166" s="12">
        <v>-193.69</v>
      </c>
      <c r="E166" s="12">
        <v>0</v>
      </c>
    </row>
    <row r="167" spans="1:5" ht="63.75" outlineLevel="3">
      <c r="A167" s="10" t="s">
        <v>218</v>
      </c>
      <c r="B167" s="11" t="s">
        <v>219</v>
      </c>
      <c r="C167" s="12">
        <v>0</v>
      </c>
      <c r="D167" s="12">
        <v>-193.69</v>
      </c>
      <c r="E167" s="12">
        <v>0</v>
      </c>
    </row>
    <row r="168" spans="1:5" ht="63.75" outlineLevel="7">
      <c r="A168" s="14" t="s">
        <v>218</v>
      </c>
      <c r="B168" s="17" t="s">
        <v>219</v>
      </c>
      <c r="C168" s="16">
        <v>0</v>
      </c>
      <c r="D168" s="16">
        <v>-193.69</v>
      </c>
      <c r="E168" s="21">
        <v>0</v>
      </c>
    </row>
    <row r="169" spans="1:5" ht="13.5">
      <c r="A169" s="18" t="s">
        <v>220</v>
      </c>
      <c r="B169" s="19"/>
      <c r="C169" s="20">
        <v>85435.19</v>
      </c>
      <c r="D169" s="20">
        <v>85372.01</v>
      </c>
      <c r="E169" s="12">
        <f t="shared" si="4"/>
        <v>99.926049207592314</v>
      </c>
    </row>
  </sheetData>
  <mergeCells count="8">
    <mergeCell ref="C4:E4"/>
    <mergeCell ref="C5:E5"/>
    <mergeCell ref="A7:E7"/>
    <mergeCell ref="A9:D9"/>
    <mergeCell ref="D1:E1"/>
    <mergeCell ref="C3:E3"/>
    <mergeCell ref="A8:D8"/>
    <mergeCell ref="C2:E2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turabova</cp:lastModifiedBy>
  <cp:lastPrinted>2020-03-25T14:16:12Z</cp:lastPrinted>
  <dcterms:created xsi:type="dcterms:W3CDTF">2020-03-16T06:49:42Z</dcterms:created>
  <dcterms:modified xsi:type="dcterms:W3CDTF">2020-05-28T14:30:09Z</dcterms:modified>
</cp:coreProperties>
</file>