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года'!$11:$11</definedName>
  </definedNames>
  <calcPr calcId="124519"/>
</workbook>
</file>

<file path=xl/calcChain.xml><?xml version="1.0" encoding="utf-8"?>
<calcChain xmlns="http://schemas.openxmlformats.org/spreadsheetml/2006/main">
  <c r="AU13" i="2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140"/>
  <c r="AU141"/>
  <c r="AU142"/>
  <c r="AU143"/>
  <c r="AU144"/>
  <c r="AU145"/>
  <c r="AU146"/>
  <c r="AU147"/>
  <c r="AU148"/>
  <c r="AU149"/>
  <c r="AU150"/>
  <c r="AU151"/>
  <c r="AU152"/>
  <c r="AU153"/>
  <c r="AU154"/>
  <c r="AU155"/>
  <c r="AU156"/>
  <c r="AU157"/>
  <c r="AU158"/>
  <c r="AU159"/>
  <c r="AU160"/>
  <c r="AU161"/>
  <c r="AU162"/>
  <c r="AU163"/>
  <c r="AU164"/>
  <c r="AU165"/>
  <c r="AU166"/>
  <c r="AU167"/>
  <c r="AU168"/>
  <c r="AU169"/>
  <c r="AU170"/>
  <c r="AU171"/>
  <c r="AU172"/>
  <c r="AU173"/>
  <c r="AU174"/>
  <c r="AU175"/>
  <c r="AU176"/>
  <c r="AU177"/>
  <c r="AU178"/>
  <c r="AU179"/>
  <c r="AU180"/>
  <c r="AU181"/>
  <c r="AU182"/>
  <c r="AU183"/>
  <c r="AU184"/>
  <c r="AU185"/>
  <c r="AU186"/>
  <c r="AU187"/>
  <c r="AU188"/>
  <c r="AU189"/>
  <c r="AU190"/>
  <c r="AU191"/>
  <c r="AU192"/>
  <c r="AU193"/>
  <c r="AU194"/>
  <c r="AU195"/>
  <c r="AU196"/>
  <c r="AU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2"/>
</calcChain>
</file>

<file path=xl/sharedStrings.xml><?xml version="1.0" encoding="utf-8"?>
<sst xmlns="http://schemas.openxmlformats.org/spreadsheetml/2006/main" count="1406" uniqueCount="205">
  <si>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</si>
  <si>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</si>
  <si>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</si>
  <si>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</si>
  <si>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</si>
  <si>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</si>
  <si>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</si>
  <si>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</si>
  <si>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</si>
  <si>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</si>
  <si>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</si>
  <si>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</si>
  <si>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</si>
  <si>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</si>
  <si>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617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</si>
  <si>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</si>
  <si>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</si>
  <si>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</si>
  <si>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</si>
  <si>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</si>
  <si>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</si>
  <si>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</si>
  <si>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</si>
  <si>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</si>
  <si>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</si>
  <si>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</si>
  <si>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</si>
  <si>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</si>
  <si>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</si>
  <si>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</si>
  <si>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</si>
  <si>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</si>
  <si>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</si>
  <si>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</si>
  <si>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</si>
  <si>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</si>
  <si>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</si>
  <si>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</si>
  <si>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</si>
  <si>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</si>
  <si>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</si>
  <si>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</si>
  <si>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</si>
  <si>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</si>
  <si>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</si>
  <si>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</si>
  <si>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</si>
  <si>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</si>
  <si>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</si>
  <si>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</si>
  <si>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</si>
  <si>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</si>
  <si>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</si>
  <si>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</si>
  <si>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</si>
  <si>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</si>
  <si>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</si>
  <si>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</si>
  <si>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</si>
  <si>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</si>
  <si>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</si>
  <si>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</si>
  <si>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</si>
  <si>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</si>
  <si>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</si>
  <si>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</si>
  <si>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</si>
  <si>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</si>
  <si>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</si>
  <si>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</si>
  <si>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</si>
  <si>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</si>
  <si>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</si>
  <si>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</si>
  <si>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</si>
  <si>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</si>
  <si>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</si>
  <si>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</si>
  <si>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</si>
  <si>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</si>
  <si>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</si>
  <si>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</si>
  <si>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</si>
  <si>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</si>
  <si>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</si>
  <si>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</si>
  <si>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</si>
  <si>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</si>
  <si>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</si>
  <si>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</si>
  <si>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</si>
  <si>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</si>
  <si>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</si>
  <si>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</si>
  <si>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</si>
  <si>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</si>
  <si>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</si>
  <si>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</si>
  <si>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</si>
  <si>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</si>
  <si>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</si>
  <si>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</si>
  <si>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</si>
  <si>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</si>
  <si>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</si>
  <si>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</si>
  <si>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</si>
  <si>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</si>
  <si>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</si>
  <si>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</si>
  <si>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</si>
  <si>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</si>
  <si>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</si>
  <si>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</si>
  <si>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</si>
  <si>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</si>
  <si>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</si>
  <si>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</si>
  <si>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</si>
  <si>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</si>
  <si>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</si>
  <si>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</si>
  <si>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</si>
  <si>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</si>
  <si>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</si>
  <si>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</si>
  <si>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</si>
  <si>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</si>
  <si>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</si>
  <si>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Благоустройство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</si>
  <si>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</si>
  <si>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</si>
  <si>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</si>
  <si>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</si>
  <si>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</si>
  <si>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</si>
  <si>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</si>
  <si>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</si>
  <si>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84.2.00.S4790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</si>
  <si>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</si>
  <si>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</si>
  <si>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</si>
  <si>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</si>
  <si>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</si>
  <si>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</si>
  <si>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Профессиональная подготовка, переподготовка и повышение квалификации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</si>
  <si>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</si>
  <si>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</si>
  <si>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</si>
  <si>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</si>
  <si>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Молодежная политика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</si>
  <si>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</si>
  <si>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</si>
  <si>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</si>
  <si>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</si>
  <si>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</si>
  <si>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</si>
  <si>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</si>
  <si>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</si>
  <si>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</si>
  <si>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</si>
  <si>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</si>
  <si>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</si>
  <si>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</si>
  <si>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Социальные выплаты гражданам, кроме публичных нормативных социальных выплат</t>
  </si>
  <si>
    <t>320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</si>
  <si>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</si>
  <si>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</si>
  <si>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</si>
  <si>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</si>
  <si>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</si>
  <si>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84.3.00.S4230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</si>
  <si>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</si>
  <si>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</si>
  <si>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</si>
  <si>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</si>
  <si>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</si>
  <si>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Охрана семьи и детства</t>
  </si>
  <si>
    <t>84.2.00.L4970</t>
  </si>
  <si>
    <t>Всего</t>
  </si>
  <si>
    <t>2022 г. (Р)</t>
  </si>
  <si>
    <t>2022 г. (М)</t>
  </si>
  <si>
    <t>2023 г. (Р)</t>
  </si>
  <si>
    <t>2023 г. (М)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</si>
  <si>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</si>
  <si>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</si>
  <si>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</si>
  <si>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</si>
  <si>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84.2.00.S0780</t>
  </si>
  <si>
    <t>Приложение № 10</t>
  </si>
  <si>
    <t>Приложение 11</t>
  </si>
  <si>
    <t>Приложение № 11</t>
  </si>
  <si>
    <t xml:space="preserve"> к решению совета депутатов МО Таицкое городское поселение</t>
  </si>
  <si>
    <t>от ______________2019 года № _____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</si>
  <si>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2022-2023  года</t>
  </si>
  <si>
    <t>Бюджет: Бюджет МО "Таицкое городское поселение"</t>
  </si>
  <si>
    <t>Единица измерения тыс. руб.</t>
  </si>
  <si>
    <t>Наименование разделов и подразделов</t>
  </si>
  <si>
    <t>КФСР</t>
  </si>
  <si>
    <t>КЦСР</t>
  </si>
  <si>
    <t>КВР</t>
  </si>
  <si>
    <t>Проект бюджета на 2022 г.</t>
  </si>
  <si>
    <t>Проект бюджета на 2023 г.</t>
  </si>
  <si>
    <t xml:space="preserve"> к решению  совета депутатов МО Таицкое городское поселение</t>
  </si>
  <si>
    <t>от 22.04.2021 года № 102</t>
  </si>
</sst>
</file>

<file path=xl/styles.xml><?xml version="1.0" encoding="utf-8"?>
<styleSheet xmlns="http://schemas.openxmlformats.org/spreadsheetml/2006/main">
  <numFmts count="4">
    <numFmt numFmtId="164" formatCode="?"/>
    <numFmt numFmtId="165" formatCode="#,##0.0"/>
    <numFmt numFmtId="166" formatCode="dd/mm/yyyy\ hh:mm"/>
    <numFmt numFmtId="167" formatCode="#,##0.0\ &quot;₽&quot;"/>
  </numFmts>
  <fonts count="11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sz val="8.5"/>
      <name val="MS Sans Serif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 applyProtection="1"/>
    <xf numFmtId="0" fontId="0" fillId="0" borderId="1" xfId="0" applyBorder="1"/>
    <xf numFmtId="0" fontId="6" fillId="0" borderId="1" xfId="0" applyFont="1" applyBorder="1"/>
    <xf numFmtId="0" fontId="6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1" xfId="0" applyFont="1" applyBorder="1" applyAlignment="1" applyProtection="1"/>
    <xf numFmtId="166" fontId="7" fillId="0" borderId="1" xfId="0" applyNumberFormat="1" applyFont="1" applyBorder="1" applyAlignment="1" applyProtection="1"/>
    <xf numFmtId="0" fontId="8" fillId="0" borderId="1" xfId="0" applyFont="1" applyBorder="1" applyAlignment="1" applyProtection="1">
      <alignment horizontal="right"/>
    </xf>
    <xf numFmtId="14" fontId="8" fillId="0" borderId="1" xfId="0" applyNumberFormat="1" applyFont="1" applyBorder="1" applyAlignment="1" applyProtection="1">
      <alignment horizontal="left"/>
    </xf>
    <xf numFmtId="164" fontId="10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49" fontId="9" fillId="0" borderId="1" xfId="0" applyNumberFormat="1" applyFont="1" applyBorder="1" applyAlignment="1" applyProtection="1">
      <alignment horizontal="center" vertical="top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7"/>
  <sheetViews>
    <sheetView showGridLines="0" tabSelected="1" workbookViewId="0">
      <selection activeCell="BD14" sqref="BD14"/>
    </sheetView>
  </sheetViews>
  <sheetFormatPr defaultRowHeight="10.15" customHeight="1"/>
  <cols>
    <col min="1" max="1" width="43.140625" customWidth="1"/>
    <col min="2" max="2" width="7.42578125" customWidth="1"/>
    <col min="3" max="4" width="10.7109375" customWidth="1"/>
    <col min="5" max="5" width="11.425781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41" width="8" hidden="1"/>
    <col min="42" max="42" width="12.42578125" customWidth="1"/>
    <col min="43" max="45" width="8" hidden="1"/>
    <col min="46" max="46" width="26" hidden="1" customWidth="1"/>
    <col min="47" max="47" width="16.5703125" customWidth="1"/>
    <col min="48" max="50" width="8" hidden="1"/>
    <col min="51" max="51" width="26" hidden="1" customWidth="1"/>
    <col min="52" max="52" width="43.140625" hidden="1" customWidth="1"/>
  </cols>
  <sheetData>
    <row r="1" spans="1:52" s="21" customFormat="1" ht="21.75" customHeight="1">
      <c r="A1" s="20"/>
      <c r="C1" s="22"/>
      <c r="D1" s="22"/>
      <c r="X1" s="23" t="s">
        <v>189</v>
      </c>
      <c r="AT1" s="24" t="s">
        <v>190</v>
      </c>
      <c r="AU1" s="23" t="s">
        <v>189</v>
      </c>
      <c r="AW1" s="24" t="s">
        <v>191</v>
      </c>
    </row>
    <row r="2" spans="1:52" s="21" customFormat="1" ht="15">
      <c r="A2" s="25"/>
      <c r="B2" s="26"/>
      <c r="C2" s="30" t="s">
        <v>203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</row>
    <row r="3" spans="1:52" s="21" customFormat="1" ht="15">
      <c r="A3" s="25"/>
      <c r="B3" s="26"/>
      <c r="C3" s="27"/>
      <c r="D3" s="28"/>
      <c r="E3" s="23"/>
      <c r="X3" s="23" t="s">
        <v>192</v>
      </c>
      <c r="AN3" s="23"/>
      <c r="AR3" s="30" t="s">
        <v>204</v>
      </c>
      <c r="AS3" s="30"/>
      <c r="AT3" s="30"/>
      <c r="AU3" s="30"/>
      <c r="AV3" s="30"/>
      <c r="AW3" s="30"/>
    </row>
    <row r="4" spans="1:52" s="21" customFormat="1" ht="12.75" customHeight="1">
      <c r="C4" s="22"/>
      <c r="D4" s="22"/>
      <c r="E4" s="23"/>
      <c r="X4" s="23" t="s">
        <v>193</v>
      </c>
    </row>
    <row r="5" spans="1:52" s="21" customFormat="1" ht="12.75" customHeight="1">
      <c r="A5" s="31" t="s">
        <v>194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52" s="21" customFormat="1" ht="20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</row>
    <row r="7" spans="1:52" s="21" customFormat="1" ht="14.25" customHeight="1">
      <c r="A7" s="25" t="s">
        <v>195</v>
      </c>
      <c r="C7" s="22"/>
      <c r="D7" s="22"/>
      <c r="E7" s="22"/>
      <c r="F7" s="22"/>
    </row>
    <row r="8" spans="1:52" s="21" customFormat="1" ht="15">
      <c r="A8" s="25" t="s">
        <v>196</v>
      </c>
    </row>
    <row r="9" spans="1:52" s="21" customFormat="1" ht="15" customHeight="1">
      <c r="A9" s="29" t="s">
        <v>197</v>
      </c>
      <c r="B9" s="32" t="s">
        <v>198</v>
      </c>
      <c r="C9" s="33"/>
      <c r="D9" s="36" t="s">
        <v>199</v>
      </c>
      <c r="E9" s="36" t="s">
        <v>6</v>
      </c>
      <c r="F9" s="36" t="s">
        <v>6</v>
      </c>
      <c r="G9" s="36" t="s">
        <v>6</v>
      </c>
      <c r="H9" s="36" t="s">
        <v>6</v>
      </c>
      <c r="I9" s="36" t="s">
        <v>6</v>
      </c>
      <c r="J9" s="36" t="s">
        <v>6</v>
      </c>
      <c r="K9" s="36" t="s">
        <v>6</v>
      </c>
      <c r="L9" s="36" t="s">
        <v>6</v>
      </c>
      <c r="M9" s="36" t="s">
        <v>6</v>
      </c>
      <c r="N9" s="36" t="s">
        <v>6</v>
      </c>
      <c r="O9" s="36" t="s">
        <v>6</v>
      </c>
      <c r="P9" s="36" t="s">
        <v>6</v>
      </c>
      <c r="Q9" s="36" t="s">
        <v>6</v>
      </c>
      <c r="R9" s="36" t="s">
        <v>6</v>
      </c>
      <c r="S9" s="36" t="s">
        <v>200</v>
      </c>
      <c r="T9" s="36" t="s">
        <v>8</v>
      </c>
      <c r="U9" s="36" t="s">
        <v>9</v>
      </c>
      <c r="V9" s="36" t="s">
        <v>10</v>
      </c>
      <c r="W9" s="36" t="s">
        <v>11</v>
      </c>
      <c r="X9" s="36" t="s">
        <v>12</v>
      </c>
      <c r="Y9" s="29" t="s">
        <v>5</v>
      </c>
      <c r="Z9" s="29" t="s">
        <v>0</v>
      </c>
      <c r="AA9" s="29" t="s">
        <v>1</v>
      </c>
      <c r="AB9" s="29" t="s">
        <v>2</v>
      </c>
      <c r="AC9" s="29" t="s">
        <v>3</v>
      </c>
      <c r="AD9" s="29" t="s">
        <v>4</v>
      </c>
      <c r="AE9" s="29" t="s">
        <v>0</v>
      </c>
      <c r="AF9" s="29" t="s">
        <v>1</v>
      </c>
      <c r="AG9" s="29" t="s">
        <v>2</v>
      </c>
      <c r="AH9" s="29" t="s">
        <v>3</v>
      </c>
      <c r="AI9" s="29" t="s">
        <v>4</v>
      </c>
      <c r="AJ9" s="29" t="s">
        <v>0</v>
      </c>
      <c r="AK9" s="29" t="s">
        <v>1</v>
      </c>
      <c r="AL9" s="29" t="s">
        <v>2</v>
      </c>
      <c r="AM9" s="29" t="s">
        <v>3</v>
      </c>
      <c r="AN9" s="29" t="s">
        <v>4</v>
      </c>
      <c r="AO9" s="29" t="s">
        <v>201</v>
      </c>
      <c r="AP9" s="29" t="s">
        <v>201</v>
      </c>
      <c r="AQ9" s="29" t="s">
        <v>180</v>
      </c>
      <c r="AR9" s="29" t="s">
        <v>181</v>
      </c>
      <c r="AS9" s="29" t="s">
        <v>201</v>
      </c>
      <c r="AT9" s="29" t="s">
        <v>202</v>
      </c>
      <c r="AU9" s="29" t="s">
        <v>202</v>
      </c>
      <c r="AV9" s="29" t="s">
        <v>182</v>
      </c>
      <c r="AW9" s="29" t="s">
        <v>183</v>
      </c>
      <c r="AX9" s="29" t="s">
        <v>202</v>
      </c>
      <c r="AY9" s="29" t="s">
        <v>5</v>
      </c>
    </row>
    <row r="10" spans="1:52" s="21" customFormat="1" ht="15" customHeight="1">
      <c r="A10" s="29"/>
      <c r="B10" s="34"/>
      <c r="C10" s="35"/>
      <c r="D10" s="36" t="s">
        <v>6</v>
      </c>
      <c r="E10" s="36" t="s">
        <v>6</v>
      </c>
      <c r="F10" s="36" t="s">
        <v>6</v>
      </c>
      <c r="G10" s="36" t="s">
        <v>6</v>
      </c>
      <c r="H10" s="36" t="s">
        <v>6</v>
      </c>
      <c r="I10" s="36" t="s">
        <v>6</v>
      </c>
      <c r="J10" s="36" t="s">
        <v>6</v>
      </c>
      <c r="K10" s="36" t="s">
        <v>6</v>
      </c>
      <c r="L10" s="36" t="s">
        <v>6</v>
      </c>
      <c r="M10" s="36" t="s">
        <v>6</v>
      </c>
      <c r="N10" s="36" t="s">
        <v>6</v>
      </c>
      <c r="O10" s="36" t="s">
        <v>6</v>
      </c>
      <c r="P10" s="36" t="s">
        <v>6</v>
      </c>
      <c r="Q10" s="36" t="s">
        <v>6</v>
      </c>
      <c r="R10" s="36" t="s">
        <v>6</v>
      </c>
      <c r="S10" s="36" t="s">
        <v>7</v>
      </c>
      <c r="T10" s="36" t="s">
        <v>8</v>
      </c>
      <c r="U10" s="36" t="s">
        <v>9</v>
      </c>
      <c r="V10" s="36" t="s">
        <v>10</v>
      </c>
      <c r="W10" s="36" t="s">
        <v>11</v>
      </c>
      <c r="X10" s="36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 t="s">
        <v>0</v>
      </c>
      <c r="AP10" s="29" t="s">
        <v>0</v>
      </c>
      <c r="AQ10" s="29" t="s">
        <v>2</v>
      </c>
      <c r="AR10" s="29" t="s">
        <v>3</v>
      </c>
      <c r="AS10" s="29" t="s">
        <v>0</v>
      </c>
      <c r="AT10" s="29" t="s">
        <v>0</v>
      </c>
      <c r="AU10" s="29" t="s">
        <v>0</v>
      </c>
      <c r="AV10" s="29" t="s">
        <v>2</v>
      </c>
      <c r="AW10" s="29" t="s">
        <v>3</v>
      </c>
      <c r="AX10" s="29" t="s">
        <v>0</v>
      </c>
      <c r="AY10" s="29"/>
    </row>
    <row r="11" spans="1:52" ht="1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"/>
      <c r="X11" s="2"/>
      <c r="Y11" s="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68.45" customHeight="1">
      <c r="A12" s="4" t="s">
        <v>13</v>
      </c>
      <c r="B12" s="3" t="s">
        <v>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"/>
      <c r="Z12" s="4" t="s">
        <v>13</v>
      </c>
      <c r="AA12" s="6">
        <v>89843724.599999994</v>
      </c>
      <c r="AB12" s="6">
        <v>452816.5</v>
      </c>
      <c r="AC12" s="6">
        <v>18515417.699999999</v>
      </c>
      <c r="AD12" s="6"/>
      <c r="AE12" s="6">
        <v>70875490.400000006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6">
        <f>AT12/1000</f>
        <v>161461.95130000002</v>
      </c>
      <c r="AQ12" s="6">
        <v>427841.5</v>
      </c>
      <c r="AR12" s="6">
        <v>105525145.09999999</v>
      </c>
      <c r="AS12" s="6"/>
      <c r="AT12" s="6">
        <v>161461951.30000001</v>
      </c>
      <c r="AU12" s="37">
        <f>AY12/1000</f>
        <v>140117.85530000002</v>
      </c>
      <c r="AV12" s="6">
        <v>297400</v>
      </c>
      <c r="AW12" s="6">
        <v>85887270</v>
      </c>
      <c r="AX12" s="6"/>
      <c r="AY12" s="6">
        <v>140117855.30000001</v>
      </c>
      <c r="AZ12" s="4" t="s">
        <v>13</v>
      </c>
    </row>
    <row r="13" spans="1:52" ht="34.15" customHeight="1">
      <c r="A13" s="4" t="s">
        <v>15</v>
      </c>
      <c r="B13" s="3" t="s">
        <v>14</v>
      </c>
      <c r="C13" s="3" t="s">
        <v>16</v>
      </c>
      <c r="D13" s="3" t="s">
        <v>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5"/>
      <c r="X13" s="5"/>
      <c r="Y13" s="5"/>
      <c r="Z13" s="4" t="s">
        <v>15</v>
      </c>
      <c r="AA13" s="6">
        <v>16324103.4</v>
      </c>
      <c r="AB13" s="6"/>
      <c r="AC13" s="6">
        <v>3520</v>
      </c>
      <c r="AD13" s="6"/>
      <c r="AE13" s="6">
        <v>16320583.4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6">
        <f t="shared" ref="AP13:AP76" si="0">AT13/1000</f>
        <v>15453.5137</v>
      </c>
      <c r="AQ13" s="6"/>
      <c r="AR13" s="6">
        <v>3520</v>
      </c>
      <c r="AS13" s="6"/>
      <c r="AT13" s="6">
        <v>15453513.699999999</v>
      </c>
      <c r="AU13" s="6">
        <f t="shared" ref="AU13:AU76" si="1">AY13/1000</f>
        <v>15506.5954</v>
      </c>
      <c r="AV13" s="6"/>
      <c r="AW13" s="6">
        <v>3520</v>
      </c>
      <c r="AX13" s="6"/>
      <c r="AY13" s="6">
        <v>15506595.4</v>
      </c>
      <c r="AZ13" s="4" t="s">
        <v>15</v>
      </c>
    </row>
    <row r="14" spans="1:52" ht="119.65" customHeight="1">
      <c r="A14" s="4" t="s">
        <v>18</v>
      </c>
      <c r="B14" s="3" t="s">
        <v>14</v>
      </c>
      <c r="C14" s="3" t="s">
        <v>16</v>
      </c>
      <c r="D14" s="3" t="s">
        <v>19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5"/>
      <c r="X14" s="5"/>
      <c r="Y14" s="5"/>
      <c r="Z14" s="4" t="s">
        <v>18</v>
      </c>
      <c r="AA14" s="6">
        <v>15860352.4</v>
      </c>
      <c r="AB14" s="6"/>
      <c r="AC14" s="6">
        <v>3520</v>
      </c>
      <c r="AD14" s="6"/>
      <c r="AE14" s="6">
        <v>15856832.4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6">
        <f t="shared" si="0"/>
        <v>15019.762699999999</v>
      </c>
      <c r="AQ14" s="6"/>
      <c r="AR14" s="6">
        <v>3520</v>
      </c>
      <c r="AS14" s="6"/>
      <c r="AT14" s="6">
        <v>15019762.699999999</v>
      </c>
      <c r="AU14" s="6">
        <f t="shared" si="1"/>
        <v>15072.8444</v>
      </c>
      <c r="AV14" s="6"/>
      <c r="AW14" s="6">
        <v>3520</v>
      </c>
      <c r="AX14" s="6"/>
      <c r="AY14" s="6">
        <v>15072844.4</v>
      </c>
      <c r="AZ14" s="4" t="s">
        <v>18</v>
      </c>
    </row>
    <row r="15" spans="1:52" ht="34.15" customHeight="1">
      <c r="A15" s="8" t="s">
        <v>20</v>
      </c>
      <c r="B15" s="9" t="s">
        <v>14</v>
      </c>
      <c r="C15" s="9" t="s">
        <v>16</v>
      </c>
      <c r="D15" s="9" t="s">
        <v>19</v>
      </c>
      <c r="E15" s="9" t="s">
        <v>21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 t="s">
        <v>20</v>
      </c>
      <c r="AA15" s="11">
        <v>15860352.4</v>
      </c>
      <c r="AB15" s="11"/>
      <c r="AC15" s="11">
        <v>3520</v>
      </c>
      <c r="AD15" s="11"/>
      <c r="AE15" s="11">
        <v>15856832.4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1">
        <f t="shared" si="0"/>
        <v>15019.762699999999</v>
      </c>
      <c r="AQ15" s="11"/>
      <c r="AR15" s="11">
        <v>3520</v>
      </c>
      <c r="AS15" s="11"/>
      <c r="AT15" s="11">
        <v>15019762.699999999</v>
      </c>
      <c r="AU15" s="11">
        <f t="shared" si="1"/>
        <v>15072.8444</v>
      </c>
      <c r="AV15" s="11"/>
      <c r="AW15" s="11">
        <v>3520</v>
      </c>
      <c r="AX15" s="11"/>
      <c r="AY15" s="11">
        <v>15072844.4</v>
      </c>
      <c r="AZ15" s="8" t="s">
        <v>20</v>
      </c>
    </row>
    <row r="16" spans="1:52" ht="34.15" customHeight="1">
      <c r="A16" s="8" t="s">
        <v>22</v>
      </c>
      <c r="B16" s="9" t="s">
        <v>14</v>
      </c>
      <c r="C16" s="9" t="s">
        <v>16</v>
      </c>
      <c r="D16" s="9" t="s">
        <v>19</v>
      </c>
      <c r="E16" s="9" t="s">
        <v>23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8" t="s">
        <v>22</v>
      </c>
      <c r="AA16" s="11">
        <v>15860352.4</v>
      </c>
      <c r="AB16" s="11"/>
      <c r="AC16" s="11">
        <v>3520</v>
      </c>
      <c r="AD16" s="11"/>
      <c r="AE16" s="11">
        <v>15856832.4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1">
        <f t="shared" si="0"/>
        <v>15019.762699999999</v>
      </c>
      <c r="AQ16" s="11"/>
      <c r="AR16" s="11">
        <v>3520</v>
      </c>
      <c r="AS16" s="11"/>
      <c r="AT16" s="11">
        <v>15019762.699999999</v>
      </c>
      <c r="AU16" s="11">
        <f t="shared" si="1"/>
        <v>15072.8444</v>
      </c>
      <c r="AV16" s="11"/>
      <c r="AW16" s="11">
        <v>3520</v>
      </c>
      <c r="AX16" s="11"/>
      <c r="AY16" s="11">
        <v>15072844.4</v>
      </c>
      <c r="AZ16" s="8" t="s">
        <v>22</v>
      </c>
    </row>
    <row r="17" spans="1:52" ht="51.4" customHeight="1">
      <c r="A17" s="8" t="s">
        <v>24</v>
      </c>
      <c r="B17" s="9" t="s">
        <v>14</v>
      </c>
      <c r="C17" s="9" t="s">
        <v>16</v>
      </c>
      <c r="D17" s="9" t="s">
        <v>19</v>
      </c>
      <c r="E17" s="9" t="s">
        <v>25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24</v>
      </c>
      <c r="AA17" s="11">
        <v>12108600</v>
      </c>
      <c r="AB17" s="11"/>
      <c r="AC17" s="11"/>
      <c r="AD17" s="11"/>
      <c r="AE17" s="11">
        <v>12108600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1">
        <f t="shared" si="0"/>
        <v>12118.6</v>
      </c>
      <c r="AQ17" s="11"/>
      <c r="AR17" s="11"/>
      <c r="AS17" s="11"/>
      <c r="AT17" s="11">
        <v>12118600</v>
      </c>
      <c r="AU17" s="11">
        <f t="shared" si="1"/>
        <v>12118.6</v>
      </c>
      <c r="AV17" s="11"/>
      <c r="AW17" s="11"/>
      <c r="AX17" s="11"/>
      <c r="AY17" s="11">
        <v>12118600</v>
      </c>
      <c r="AZ17" s="8" t="s">
        <v>24</v>
      </c>
    </row>
    <row r="18" spans="1:52" ht="85.5" customHeight="1">
      <c r="A18" s="8" t="s">
        <v>26</v>
      </c>
      <c r="B18" s="9" t="s">
        <v>14</v>
      </c>
      <c r="C18" s="9" t="s">
        <v>16</v>
      </c>
      <c r="D18" s="9" t="s">
        <v>19</v>
      </c>
      <c r="E18" s="9" t="s">
        <v>27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26</v>
      </c>
      <c r="AA18" s="11">
        <v>10416000</v>
      </c>
      <c r="AB18" s="11"/>
      <c r="AC18" s="11"/>
      <c r="AD18" s="11"/>
      <c r="AE18" s="11">
        <v>10416000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1">
        <f t="shared" si="0"/>
        <v>10426</v>
      </c>
      <c r="AQ18" s="11"/>
      <c r="AR18" s="11"/>
      <c r="AS18" s="11"/>
      <c r="AT18" s="11">
        <v>10426000</v>
      </c>
      <c r="AU18" s="11">
        <f t="shared" si="1"/>
        <v>10426</v>
      </c>
      <c r="AV18" s="11"/>
      <c r="AW18" s="11"/>
      <c r="AX18" s="11"/>
      <c r="AY18" s="11">
        <v>10426000</v>
      </c>
      <c r="AZ18" s="8" t="s">
        <v>26</v>
      </c>
    </row>
    <row r="19" spans="1:52" ht="51.4" customHeight="1">
      <c r="A19" s="13" t="s">
        <v>28</v>
      </c>
      <c r="B19" s="14" t="s">
        <v>14</v>
      </c>
      <c r="C19" s="14" t="s">
        <v>16</v>
      </c>
      <c r="D19" s="14" t="s">
        <v>19</v>
      </c>
      <c r="E19" s="14" t="s">
        <v>27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29</v>
      </c>
      <c r="U19" s="14"/>
      <c r="V19" s="15"/>
      <c r="W19" s="15"/>
      <c r="X19" s="15"/>
      <c r="Y19" s="15"/>
      <c r="Z19" s="13" t="s">
        <v>28</v>
      </c>
      <c r="AA19" s="16">
        <v>10416000</v>
      </c>
      <c r="AB19" s="16"/>
      <c r="AC19" s="16"/>
      <c r="AD19" s="16"/>
      <c r="AE19" s="16">
        <v>10416000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6">
        <f t="shared" si="0"/>
        <v>10426</v>
      </c>
      <c r="AQ19" s="16"/>
      <c r="AR19" s="16"/>
      <c r="AS19" s="16"/>
      <c r="AT19" s="16">
        <v>10426000</v>
      </c>
      <c r="AU19" s="16">
        <f t="shared" si="1"/>
        <v>10426</v>
      </c>
      <c r="AV19" s="16"/>
      <c r="AW19" s="16"/>
      <c r="AX19" s="16"/>
      <c r="AY19" s="16">
        <v>10426000</v>
      </c>
      <c r="AZ19" s="13" t="s">
        <v>28</v>
      </c>
    </row>
    <row r="20" spans="1:52" ht="68.45" customHeight="1">
      <c r="A20" s="8" t="s">
        <v>30</v>
      </c>
      <c r="B20" s="9" t="s">
        <v>14</v>
      </c>
      <c r="C20" s="9" t="s">
        <v>16</v>
      </c>
      <c r="D20" s="9" t="s">
        <v>19</v>
      </c>
      <c r="E20" s="9" t="s">
        <v>31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30</v>
      </c>
      <c r="AA20" s="11">
        <v>1692600</v>
      </c>
      <c r="AB20" s="11"/>
      <c r="AC20" s="11"/>
      <c r="AD20" s="11"/>
      <c r="AE20" s="11">
        <v>1692600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1">
        <f t="shared" si="0"/>
        <v>1692.6</v>
      </c>
      <c r="AQ20" s="11"/>
      <c r="AR20" s="11"/>
      <c r="AS20" s="11"/>
      <c r="AT20" s="11">
        <v>1692600</v>
      </c>
      <c r="AU20" s="11">
        <f t="shared" si="1"/>
        <v>1692.6</v>
      </c>
      <c r="AV20" s="11"/>
      <c r="AW20" s="11"/>
      <c r="AX20" s="11"/>
      <c r="AY20" s="11">
        <v>1692600</v>
      </c>
      <c r="AZ20" s="8" t="s">
        <v>30</v>
      </c>
    </row>
    <row r="21" spans="1:52" ht="51.4" customHeight="1">
      <c r="A21" s="13" t="s">
        <v>28</v>
      </c>
      <c r="B21" s="14" t="s">
        <v>14</v>
      </c>
      <c r="C21" s="14" t="s">
        <v>16</v>
      </c>
      <c r="D21" s="14" t="s">
        <v>19</v>
      </c>
      <c r="E21" s="14" t="s">
        <v>31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29</v>
      </c>
      <c r="U21" s="14"/>
      <c r="V21" s="15"/>
      <c r="W21" s="15"/>
      <c r="X21" s="15"/>
      <c r="Y21" s="15"/>
      <c r="Z21" s="13" t="s">
        <v>28</v>
      </c>
      <c r="AA21" s="16">
        <v>1692600</v>
      </c>
      <c r="AB21" s="16"/>
      <c r="AC21" s="16"/>
      <c r="AD21" s="16"/>
      <c r="AE21" s="16">
        <v>1692600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6">
        <f t="shared" si="0"/>
        <v>1692.6</v>
      </c>
      <c r="AQ21" s="16"/>
      <c r="AR21" s="16"/>
      <c r="AS21" s="16"/>
      <c r="AT21" s="16">
        <v>1692600</v>
      </c>
      <c r="AU21" s="16">
        <f t="shared" si="1"/>
        <v>1692.6</v>
      </c>
      <c r="AV21" s="16"/>
      <c r="AW21" s="16"/>
      <c r="AX21" s="16"/>
      <c r="AY21" s="16">
        <v>1692600</v>
      </c>
      <c r="AZ21" s="13" t="s">
        <v>28</v>
      </c>
    </row>
    <row r="22" spans="1:52" ht="34.15" customHeight="1">
      <c r="A22" s="8" t="s">
        <v>32</v>
      </c>
      <c r="B22" s="9" t="s">
        <v>14</v>
      </c>
      <c r="C22" s="9" t="s">
        <v>16</v>
      </c>
      <c r="D22" s="9" t="s">
        <v>19</v>
      </c>
      <c r="E22" s="9" t="s">
        <v>33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32</v>
      </c>
      <c r="AA22" s="11">
        <v>3751752.4</v>
      </c>
      <c r="AB22" s="11"/>
      <c r="AC22" s="11">
        <v>3520</v>
      </c>
      <c r="AD22" s="11"/>
      <c r="AE22" s="11">
        <v>3748232.4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1">
        <f t="shared" si="0"/>
        <v>2901.1627000000003</v>
      </c>
      <c r="AQ22" s="11"/>
      <c r="AR22" s="11">
        <v>3520</v>
      </c>
      <c r="AS22" s="11"/>
      <c r="AT22" s="11">
        <v>2901162.7</v>
      </c>
      <c r="AU22" s="11">
        <f t="shared" si="1"/>
        <v>2954.2444</v>
      </c>
      <c r="AV22" s="11"/>
      <c r="AW22" s="11">
        <v>3520</v>
      </c>
      <c r="AX22" s="11"/>
      <c r="AY22" s="11">
        <v>2954244.4</v>
      </c>
      <c r="AZ22" s="8" t="s">
        <v>32</v>
      </c>
    </row>
    <row r="23" spans="1:52" ht="102.6" customHeight="1">
      <c r="A23" s="8" t="s">
        <v>34</v>
      </c>
      <c r="B23" s="9" t="s">
        <v>14</v>
      </c>
      <c r="C23" s="9" t="s">
        <v>16</v>
      </c>
      <c r="D23" s="9" t="s">
        <v>19</v>
      </c>
      <c r="E23" s="9" t="s">
        <v>35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34</v>
      </c>
      <c r="AA23" s="11">
        <v>3678232.4</v>
      </c>
      <c r="AB23" s="11"/>
      <c r="AC23" s="11"/>
      <c r="AD23" s="11"/>
      <c r="AE23" s="11">
        <v>3678232.4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1">
        <f t="shared" si="0"/>
        <v>2827.6427000000003</v>
      </c>
      <c r="AQ23" s="11"/>
      <c r="AR23" s="11"/>
      <c r="AS23" s="11"/>
      <c r="AT23" s="11">
        <v>2827642.7</v>
      </c>
      <c r="AU23" s="11">
        <f t="shared" si="1"/>
        <v>2880.7244000000001</v>
      </c>
      <c r="AV23" s="11"/>
      <c r="AW23" s="11"/>
      <c r="AX23" s="11"/>
      <c r="AY23" s="11">
        <v>2880724.4</v>
      </c>
      <c r="AZ23" s="8" t="s">
        <v>34</v>
      </c>
    </row>
    <row r="24" spans="1:52" ht="51.4" customHeight="1">
      <c r="A24" s="13" t="s">
        <v>28</v>
      </c>
      <c r="B24" s="14" t="s">
        <v>14</v>
      </c>
      <c r="C24" s="14" t="s">
        <v>16</v>
      </c>
      <c r="D24" s="14" t="s">
        <v>19</v>
      </c>
      <c r="E24" s="14" t="s">
        <v>35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29</v>
      </c>
      <c r="U24" s="14"/>
      <c r="V24" s="15"/>
      <c r="W24" s="15"/>
      <c r="X24" s="15"/>
      <c r="Y24" s="15"/>
      <c r="Z24" s="13" t="s">
        <v>28</v>
      </c>
      <c r="AA24" s="16">
        <v>1622030.2</v>
      </c>
      <c r="AB24" s="16"/>
      <c r="AC24" s="16"/>
      <c r="AD24" s="16"/>
      <c r="AE24" s="16">
        <v>1622030.2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6">
        <f t="shared" si="0"/>
        <v>1364.5427</v>
      </c>
      <c r="AQ24" s="16"/>
      <c r="AR24" s="16"/>
      <c r="AS24" s="16"/>
      <c r="AT24" s="16">
        <v>1364542.7</v>
      </c>
      <c r="AU24" s="16">
        <f t="shared" si="1"/>
        <v>1419.1243999999999</v>
      </c>
      <c r="AV24" s="16"/>
      <c r="AW24" s="16"/>
      <c r="AX24" s="16"/>
      <c r="AY24" s="16">
        <v>1419124.4</v>
      </c>
      <c r="AZ24" s="13" t="s">
        <v>28</v>
      </c>
    </row>
    <row r="25" spans="1:52" ht="68.45" customHeight="1">
      <c r="A25" s="13" t="s">
        <v>36</v>
      </c>
      <c r="B25" s="14" t="s">
        <v>14</v>
      </c>
      <c r="C25" s="14" t="s">
        <v>16</v>
      </c>
      <c r="D25" s="14" t="s">
        <v>19</v>
      </c>
      <c r="E25" s="14" t="s">
        <v>35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 t="s">
        <v>37</v>
      </c>
      <c r="U25" s="14"/>
      <c r="V25" s="15"/>
      <c r="W25" s="15"/>
      <c r="X25" s="15"/>
      <c r="Y25" s="15"/>
      <c r="Z25" s="13" t="s">
        <v>36</v>
      </c>
      <c r="AA25" s="16">
        <v>1663500</v>
      </c>
      <c r="AB25" s="16"/>
      <c r="AC25" s="16"/>
      <c r="AD25" s="16"/>
      <c r="AE25" s="16">
        <v>1663500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>
        <f t="shared" si="0"/>
        <v>1393.1</v>
      </c>
      <c r="AQ25" s="16"/>
      <c r="AR25" s="16"/>
      <c r="AS25" s="16"/>
      <c r="AT25" s="16">
        <v>1393100</v>
      </c>
      <c r="AU25" s="16">
        <f t="shared" si="1"/>
        <v>1391.6</v>
      </c>
      <c r="AV25" s="16"/>
      <c r="AW25" s="16"/>
      <c r="AX25" s="16"/>
      <c r="AY25" s="16">
        <v>1391600</v>
      </c>
      <c r="AZ25" s="13" t="s">
        <v>36</v>
      </c>
    </row>
    <row r="26" spans="1:52" ht="34.15" customHeight="1">
      <c r="A26" s="13" t="s">
        <v>38</v>
      </c>
      <c r="B26" s="14" t="s">
        <v>14</v>
      </c>
      <c r="C26" s="14" t="s">
        <v>16</v>
      </c>
      <c r="D26" s="14" t="s">
        <v>19</v>
      </c>
      <c r="E26" s="14" t="s">
        <v>35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 t="s">
        <v>39</v>
      </c>
      <c r="U26" s="14"/>
      <c r="V26" s="15"/>
      <c r="W26" s="15"/>
      <c r="X26" s="15"/>
      <c r="Y26" s="15"/>
      <c r="Z26" s="13" t="s">
        <v>38</v>
      </c>
      <c r="AA26" s="16">
        <v>220000</v>
      </c>
      <c r="AB26" s="16"/>
      <c r="AC26" s="16"/>
      <c r="AD26" s="16"/>
      <c r="AE26" s="16">
        <v>220000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6">
        <f t="shared" si="0"/>
        <v>70</v>
      </c>
      <c r="AQ26" s="16"/>
      <c r="AR26" s="16"/>
      <c r="AS26" s="16"/>
      <c r="AT26" s="16">
        <v>70000</v>
      </c>
      <c r="AU26" s="16">
        <f t="shared" si="1"/>
        <v>70</v>
      </c>
      <c r="AV26" s="16"/>
      <c r="AW26" s="16"/>
      <c r="AX26" s="16"/>
      <c r="AY26" s="16">
        <v>70000</v>
      </c>
      <c r="AZ26" s="13" t="s">
        <v>38</v>
      </c>
    </row>
    <row r="27" spans="1:52" ht="85.5" customHeight="1">
      <c r="A27" s="8" t="s">
        <v>40</v>
      </c>
      <c r="B27" s="9" t="s">
        <v>14</v>
      </c>
      <c r="C27" s="9" t="s">
        <v>16</v>
      </c>
      <c r="D27" s="9" t="s">
        <v>19</v>
      </c>
      <c r="E27" s="9" t="s">
        <v>41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40</v>
      </c>
      <c r="AA27" s="11">
        <v>70000</v>
      </c>
      <c r="AB27" s="11"/>
      <c r="AC27" s="11"/>
      <c r="AD27" s="11"/>
      <c r="AE27" s="11">
        <v>70000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1">
        <f t="shared" si="0"/>
        <v>70</v>
      </c>
      <c r="AQ27" s="11"/>
      <c r="AR27" s="11"/>
      <c r="AS27" s="11"/>
      <c r="AT27" s="11">
        <v>70000</v>
      </c>
      <c r="AU27" s="11">
        <f t="shared" si="1"/>
        <v>70</v>
      </c>
      <c r="AV27" s="11"/>
      <c r="AW27" s="11"/>
      <c r="AX27" s="11"/>
      <c r="AY27" s="11">
        <v>70000</v>
      </c>
      <c r="AZ27" s="8" t="s">
        <v>40</v>
      </c>
    </row>
    <row r="28" spans="1:52" ht="68.45" customHeight="1">
      <c r="A28" s="13" t="s">
        <v>36</v>
      </c>
      <c r="B28" s="14" t="s">
        <v>14</v>
      </c>
      <c r="C28" s="14" t="s">
        <v>16</v>
      </c>
      <c r="D28" s="14" t="s">
        <v>19</v>
      </c>
      <c r="E28" s="14" t="s">
        <v>41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37</v>
      </c>
      <c r="U28" s="14"/>
      <c r="V28" s="15"/>
      <c r="W28" s="15"/>
      <c r="X28" s="15"/>
      <c r="Y28" s="15"/>
      <c r="Z28" s="13" t="s">
        <v>36</v>
      </c>
      <c r="AA28" s="16">
        <v>70000</v>
      </c>
      <c r="AB28" s="16"/>
      <c r="AC28" s="16"/>
      <c r="AD28" s="16"/>
      <c r="AE28" s="16">
        <v>70000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6">
        <f t="shared" si="0"/>
        <v>70</v>
      </c>
      <c r="AQ28" s="16"/>
      <c r="AR28" s="16"/>
      <c r="AS28" s="16"/>
      <c r="AT28" s="16">
        <v>70000</v>
      </c>
      <c r="AU28" s="16">
        <f t="shared" si="1"/>
        <v>70</v>
      </c>
      <c r="AV28" s="16"/>
      <c r="AW28" s="16"/>
      <c r="AX28" s="16"/>
      <c r="AY28" s="16">
        <v>70000</v>
      </c>
      <c r="AZ28" s="13" t="s">
        <v>36</v>
      </c>
    </row>
    <row r="29" spans="1:52" ht="136.9" customHeight="1">
      <c r="A29" s="8" t="s">
        <v>42</v>
      </c>
      <c r="B29" s="9" t="s">
        <v>14</v>
      </c>
      <c r="C29" s="9" t="s">
        <v>16</v>
      </c>
      <c r="D29" s="9" t="s">
        <v>19</v>
      </c>
      <c r="E29" s="9" t="s">
        <v>43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42</v>
      </c>
      <c r="AA29" s="11">
        <v>3520</v>
      </c>
      <c r="AB29" s="11"/>
      <c r="AC29" s="11">
        <v>3520</v>
      </c>
      <c r="AD29" s="11"/>
      <c r="AE29" s="11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1">
        <f t="shared" si="0"/>
        <v>3.52</v>
      </c>
      <c r="AQ29" s="11"/>
      <c r="AR29" s="11">
        <v>3520</v>
      </c>
      <c r="AS29" s="11"/>
      <c r="AT29" s="11">
        <v>3520</v>
      </c>
      <c r="AU29" s="11">
        <f t="shared" si="1"/>
        <v>3.52</v>
      </c>
      <c r="AV29" s="11"/>
      <c r="AW29" s="11">
        <v>3520</v>
      </c>
      <c r="AX29" s="11"/>
      <c r="AY29" s="11">
        <v>3520</v>
      </c>
      <c r="AZ29" s="8" t="s">
        <v>42</v>
      </c>
    </row>
    <row r="30" spans="1:52" ht="68.45" customHeight="1">
      <c r="A30" s="13" t="s">
        <v>36</v>
      </c>
      <c r="B30" s="14" t="s">
        <v>14</v>
      </c>
      <c r="C30" s="14" t="s">
        <v>16</v>
      </c>
      <c r="D30" s="14" t="s">
        <v>19</v>
      </c>
      <c r="E30" s="14" t="s">
        <v>43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37</v>
      </c>
      <c r="U30" s="14"/>
      <c r="V30" s="15"/>
      <c r="W30" s="15"/>
      <c r="X30" s="15"/>
      <c r="Y30" s="15"/>
      <c r="Z30" s="13" t="s">
        <v>36</v>
      </c>
      <c r="AA30" s="16">
        <v>3520</v>
      </c>
      <c r="AB30" s="16"/>
      <c r="AC30" s="16">
        <v>3520</v>
      </c>
      <c r="AD30" s="16"/>
      <c r="AE30" s="16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6">
        <f t="shared" si="0"/>
        <v>3.52</v>
      </c>
      <c r="AQ30" s="16"/>
      <c r="AR30" s="16">
        <v>3520</v>
      </c>
      <c r="AS30" s="16"/>
      <c r="AT30" s="16">
        <v>3520</v>
      </c>
      <c r="AU30" s="16">
        <f t="shared" si="1"/>
        <v>3.52</v>
      </c>
      <c r="AV30" s="16"/>
      <c r="AW30" s="16">
        <v>3520</v>
      </c>
      <c r="AX30" s="16"/>
      <c r="AY30" s="16">
        <v>3520</v>
      </c>
      <c r="AZ30" s="13" t="s">
        <v>36</v>
      </c>
    </row>
    <row r="31" spans="1:52" ht="85.5" customHeight="1">
      <c r="A31" s="4" t="s">
        <v>44</v>
      </c>
      <c r="B31" s="3" t="s">
        <v>14</v>
      </c>
      <c r="C31" s="3" t="s">
        <v>16</v>
      </c>
      <c r="D31" s="3" t="s">
        <v>45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"/>
      <c r="W31" s="5"/>
      <c r="X31" s="5"/>
      <c r="Y31" s="5"/>
      <c r="Z31" s="4" t="s">
        <v>44</v>
      </c>
      <c r="AA31" s="6">
        <v>273750</v>
      </c>
      <c r="AB31" s="6"/>
      <c r="AC31" s="6"/>
      <c r="AD31" s="6"/>
      <c r="AE31" s="6">
        <v>273750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>
        <f t="shared" si="0"/>
        <v>273.75</v>
      </c>
      <c r="AQ31" s="6"/>
      <c r="AR31" s="6"/>
      <c r="AS31" s="6"/>
      <c r="AT31" s="6">
        <v>273750</v>
      </c>
      <c r="AU31" s="6">
        <f t="shared" si="1"/>
        <v>273.75</v>
      </c>
      <c r="AV31" s="6"/>
      <c r="AW31" s="6"/>
      <c r="AX31" s="6"/>
      <c r="AY31" s="6">
        <v>273750</v>
      </c>
      <c r="AZ31" s="4" t="s">
        <v>44</v>
      </c>
    </row>
    <row r="32" spans="1:52" ht="34.15" customHeight="1">
      <c r="A32" s="8" t="s">
        <v>20</v>
      </c>
      <c r="B32" s="9" t="s">
        <v>14</v>
      </c>
      <c r="C32" s="9" t="s">
        <v>16</v>
      </c>
      <c r="D32" s="9" t="s">
        <v>45</v>
      </c>
      <c r="E32" s="9" t="s">
        <v>21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20</v>
      </c>
      <c r="AA32" s="11">
        <v>273750</v>
      </c>
      <c r="AB32" s="11"/>
      <c r="AC32" s="11"/>
      <c r="AD32" s="11"/>
      <c r="AE32" s="11">
        <v>273750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1">
        <f t="shared" si="0"/>
        <v>273.75</v>
      </c>
      <c r="AQ32" s="11"/>
      <c r="AR32" s="11"/>
      <c r="AS32" s="11"/>
      <c r="AT32" s="11">
        <v>273750</v>
      </c>
      <c r="AU32" s="11">
        <f t="shared" si="1"/>
        <v>273.75</v>
      </c>
      <c r="AV32" s="11"/>
      <c r="AW32" s="11"/>
      <c r="AX32" s="11"/>
      <c r="AY32" s="11">
        <v>273750</v>
      </c>
      <c r="AZ32" s="8" t="s">
        <v>20</v>
      </c>
    </row>
    <row r="33" spans="1:52" ht="34.15" customHeight="1">
      <c r="A33" s="8" t="s">
        <v>46</v>
      </c>
      <c r="B33" s="9" t="s">
        <v>14</v>
      </c>
      <c r="C33" s="9" t="s">
        <v>16</v>
      </c>
      <c r="D33" s="9" t="s">
        <v>45</v>
      </c>
      <c r="E33" s="9" t="s">
        <v>47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46</v>
      </c>
      <c r="AA33" s="11">
        <v>273750</v>
      </c>
      <c r="AB33" s="11"/>
      <c r="AC33" s="11"/>
      <c r="AD33" s="11"/>
      <c r="AE33" s="11">
        <v>273750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1">
        <f t="shared" si="0"/>
        <v>273.75</v>
      </c>
      <c r="AQ33" s="11"/>
      <c r="AR33" s="11"/>
      <c r="AS33" s="11"/>
      <c r="AT33" s="11">
        <v>273750</v>
      </c>
      <c r="AU33" s="11">
        <f t="shared" si="1"/>
        <v>273.75</v>
      </c>
      <c r="AV33" s="11"/>
      <c r="AW33" s="11"/>
      <c r="AX33" s="11"/>
      <c r="AY33" s="11">
        <v>273750</v>
      </c>
      <c r="AZ33" s="8" t="s">
        <v>46</v>
      </c>
    </row>
    <row r="34" spans="1:52" ht="34.15" customHeight="1">
      <c r="A34" s="8" t="s">
        <v>48</v>
      </c>
      <c r="B34" s="9" t="s">
        <v>14</v>
      </c>
      <c r="C34" s="9" t="s">
        <v>16</v>
      </c>
      <c r="D34" s="9" t="s">
        <v>45</v>
      </c>
      <c r="E34" s="9" t="s">
        <v>49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48</v>
      </c>
      <c r="AA34" s="11">
        <v>273750</v>
      </c>
      <c r="AB34" s="11"/>
      <c r="AC34" s="11"/>
      <c r="AD34" s="11"/>
      <c r="AE34" s="11">
        <v>273750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1">
        <f t="shared" si="0"/>
        <v>273.75</v>
      </c>
      <c r="AQ34" s="11"/>
      <c r="AR34" s="11"/>
      <c r="AS34" s="11"/>
      <c r="AT34" s="11">
        <v>273750</v>
      </c>
      <c r="AU34" s="11">
        <f t="shared" si="1"/>
        <v>273.75</v>
      </c>
      <c r="AV34" s="11"/>
      <c r="AW34" s="11"/>
      <c r="AX34" s="11"/>
      <c r="AY34" s="11">
        <v>273750</v>
      </c>
      <c r="AZ34" s="8" t="s">
        <v>48</v>
      </c>
    </row>
    <row r="35" spans="1:52" ht="68.45" customHeight="1">
      <c r="A35" s="8" t="s">
        <v>50</v>
      </c>
      <c r="B35" s="9" t="s">
        <v>14</v>
      </c>
      <c r="C35" s="9" t="s">
        <v>16</v>
      </c>
      <c r="D35" s="9" t="s">
        <v>45</v>
      </c>
      <c r="E35" s="9" t="s">
        <v>51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50</v>
      </c>
      <c r="AA35" s="11">
        <v>126800</v>
      </c>
      <c r="AB35" s="11"/>
      <c r="AC35" s="11"/>
      <c r="AD35" s="11"/>
      <c r="AE35" s="11">
        <v>126800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1">
        <f t="shared" si="0"/>
        <v>126.8</v>
      </c>
      <c r="AQ35" s="11"/>
      <c r="AR35" s="11"/>
      <c r="AS35" s="11"/>
      <c r="AT35" s="11">
        <v>126800</v>
      </c>
      <c r="AU35" s="11">
        <f t="shared" si="1"/>
        <v>126.8</v>
      </c>
      <c r="AV35" s="11"/>
      <c r="AW35" s="11"/>
      <c r="AX35" s="11"/>
      <c r="AY35" s="11">
        <v>126800</v>
      </c>
      <c r="AZ35" s="8" t="s">
        <v>50</v>
      </c>
    </row>
    <row r="36" spans="1:52" ht="34.15" customHeight="1">
      <c r="A36" s="13" t="s">
        <v>52</v>
      </c>
      <c r="B36" s="14" t="s">
        <v>14</v>
      </c>
      <c r="C36" s="14" t="s">
        <v>16</v>
      </c>
      <c r="D36" s="14" t="s">
        <v>45</v>
      </c>
      <c r="E36" s="14" t="s">
        <v>51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53</v>
      </c>
      <c r="U36" s="14"/>
      <c r="V36" s="15"/>
      <c r="W36" s="15"/>
      <c r="X36" s="15"/>
      <c r="Y36" s="15"/>
      <c r="Z36" s="13" t="s">
        <v>52</v>
      </c>
      <c r="AA36" s="16">
        <v>126800</v>
      </c>
      <c r="AB36" s="16"/>
      <c r="AC36" s="16"/>
      <c r="AD36" s="16"/>
      <c r="AE36" s="16">
        <v>126800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>
        <f t="shared" si="0"/>
        <v>126.8</v>
      </c>
      <c r="AQ36" s="16"/>
      <c r="AR36" s="16"/>
      <c r="AS36" s="16"/>
      <c r="AT36" s="16">
        <v>126800</v>
      </c>
      <c r="AU36" s="16">
        <f t="shared" si="1"/>
        <v>126.8</v>
      </c>
      <c r="AV36" s="16"/>
      <c r="AW36" s="16"/>
      <c r="AX36" s="16"/>
      <c r="AY36" s="16">
        <v>126800</v>
      </c>
      <c r="AZ36" s="13" t="s">
        <v>52</v>
      </c>
    </row>
    <row r="37" spans="1:52" ht="85.5" customHeight="1">
      <c r="A37" s="8" t="s">
        <v>54</v>
      </c>
      <c r="B37" s="9" t="s">
        <v>14</v>
      </c>
      <c r="C37" s="9" t="s">
        <v>16</v>
      </c>
      <c r="D37" s="9" t="s">
        <v>45</v>
      </c>
      <c r="E37" s="9" t="s">
        <v>55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54</v>
      </c>
      <c r="AA37" s="11">
        <v>56150</v>
      </c>
      <c r="AB37" s="11"/>
      <c r="AC37" s="11"/>
      <c r="AD37" s="11"/>
      <c r="AE37" s="11">
        <v>56150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1">
        <f t="shared" si="0"/>
        <v>56.15</v>
      </c>
      <c r="AQ37" s="11"/>
      <c r="AR37" s="11"/>
      <c r="AS37" s="11"/>
      <c r="AT37" s="11">
        <v>56150</v>
      </c>
      <c r="AU37" s="11">
        <f t="shared" si="1"/>
        <v>56.15</v>
      </c>
      <c r="AV37" s="11"/>
      <c r="AW37" s="11"/>
      <c r="AX37" s="11"/>
      <c r="AY37" s="11">
        <v>56150</v>
      </c>
      <c r="AZ37" s="8" t="s">
        <v>54</v>
      </c>
    </row>
    <row r="38" spans="1:52" ht="34.15" customHeight="1">
      <c r="A38" s="13" t="s">
        <v>52</v>
      </c>
      <c r="B38" s="14" t="s">
        <v>14</v>
      </c>
      <c r="C38" s="14" t="s">
        <v>16</v>
      </c>
      <c r="D38" s="14" t="s">
        <v>45</v>
      </c>
      <c r="E38" s="14" t="s">
        <v>55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53</v>
      </c>
      <c r="U38" s="14"/>
      <c r="V38" s="15"/>
      <c r="W38" s="15"/>
      <c r="X38" s="15"/>
      <c r="Y38" s="15"/>
      <c r="Z38" s="13" t="s">
        <v>52</v>
      </c>
      <c r="AA38" s="16">
        <v>56150</v>
      </c>
      <c r="AB38" s="16"/>
      <c r="AC38" s="16"/>
      <c r="AD38" s="16"/>
      <c r="AE38" s="16">
        <v>56150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>
        <f t="shared" si="0"/>
        <v>56.15</v>
      </c>
      <c r="AQ38" s="16"/>
      <c r="AR38" s="16"/>
      <c r="AS38" s="16"/>
      <c r="AT38" s="16">
        <v>56150</v>
      </c>
      <c r="AU38" s="16">
        <f t="shared" si="1"/>
        <v>56.15</v>
      </c>
      <c r="AV38" s="16"/>
      <c r="AW38" s="16"/>
      <c r="AX38" s="16"/>
      <c r="AY38" s="16">
        <v>56150</v>
      </c>
      <c r="AZ38" s="13" t="s">
        <v>52</v>
      </c>
    </row>
    <row r="39" spans="1:52" ht="119.65" customHeight="1">
      <c r="A39" s="8" t="s">
        <v>56</v>
      </c>
      <c r="B39" s="9" t="s">
        <v>14</v>
      </c>
      <c r="C39" s="9" t="s">
        <v>16</v>
      </c>
      <c r="D39" s="9" t="s">
        <v>45</v>
      </c>
      <c r="E39" s="9" t="s">
        <v>57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56</v>
      </c>
      <c r="AA39" s="11">
        <v>90800</v>
      </c>
      <c r="AB39" s="11"/>
      <c r="AC39" s="11"/>
      <c r="AD39" s="11"/>
      <c r="AE39" s="11">
        <v>90800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1">
        <f t="shared" si="0"/>
        <v>90.8</v>
      </c>
      <c r="AQ39" s="11"/>
      <c r="AR39" s="11"/>
      <c r="AS39" s="11"/>
      <c r="AT39" s="11">
        <v>90800</v>
      </c>
      <c r="AU39" s="11">
        <f t="shared" si="1"/>
        <v>90.8</v>
      </c>
      <c r="AV39" s="11"/>
      <c r="AW39" s="11"/>
      <c r="AX39" s="11"/>
      <c r="AY39" s="11">
        <v>90800</v>
      </c>
      <c r="AZ39" s="8" t="s">
        <v>56</v>
      </c>
    </row>
    <row r="40" spans="1:52" ht="34.15" customHeight="1">
      <c r="A40" s="13" t="s">
        <v>52</v>
      </c>
      <c r="B40" s="14" t="s">
        <v>14</v>
      </c>
      <c r="C40" s="14" t="s">
        <v>16</v>
      </c>
      <c r="D40" s="14" t="s">
        <v>45</v>
      </c>
      <c r="E40" s="14" t="s">
        <v>57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53</v>
      </c>
      <c r="U40" s="14"/>
      <c r="V40" s="15"/>
      <c r="W40" s="15"/>
      <c r="X40" s="15"/>
      <c r="Y40" s="15"/>
      <c r="Z40" s="13" t="s">
        <v>52</v>
      </c>
      <c r="AA40" s="16">
        <v>90800</v>
      </c>
      <c r="AB40" s="16"/>
      <c r="AC40" s="16"/>
      <c r="AD40" s="16"/>
      <c r="AE40" s="16">
        <v>90800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>
        <f t="shared" si="0"/>
        <v>90.8</v>
      </c>
      <c r="AQ40" s="16"/>
      <c r="AR40" s="16"/>
      <c r="AS40" s="16"/>
      <c r="AT40" s="16">
        <v>90800</v>
      </c>
      <c r="AU40" s="16">
        <f t="shared" si="1"/>
        <v>90.8</v>
      </c>
      <c r="AV40" s="16"/>
      <c r="AW40" s="16"/>
      <c r="AX40" s="16"/>
      <c r="AY40" s="16">
        <v>90800</v>
      </c>
      <c r="AZ40" s="13" t="s">
        <v>52</v>
      </c>
    </row>
    <row r="41" spans="1:52" ht="17.100000000000001" customHeight="1">
      <c r="A41" s="4" t="s">
        <v>58</v>
      </c>
      <c r="B41" s="3" t="s">
        <v>14</v>
      </c>
      <c r="C41" s="3" t="s">
        <v>16</v>
      </c>
      <c r="D41" s="3" t="s">
        <v>59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"/>
      <c r="W41" s="5"/>
      <c r="X41" s="5"/>
      <c r="Y41" s="5"/>
      <c r="Z41" s="4" t="s">
        <v>58</v>
      </c>
      <c r="AA41" s="6">
        <v>50000</v>
      </c>
      <c r="AB41" s="6"/>
      <c r="AC41" s="6"/>
      <c r="AD41" s="6"/>
      <c r="AE41" s="6">
        <v>50000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6">
        <f t="shared" si="0"/>
        <v>50</v>
      </c>
      <c r="AQ41" s="6"/>
      <c r="AR41" s="6"/>
      <c r="AS41" s="6"/>
      <c r="AT41" s="6">
        <v>50000</v>
      </c>
      <c r="AU41" s="6">
        <f t="shared" si="1"/>
        <v>50</v>
      </c>
      <c r="AV41" s="6"/>
      <c r="AW41" s="6"/>
      <c r="AX41" s="6"/>
      <c r="AY41" s="6">
        <v>50000</v>
      </c>
      <c r="AZ41" s="4" t="s">
        <v>58</v>
      </c>
    </row>
    <row r="42" spans="1:52" ht="34.15" customHeight="1">
      <c r="A42" s="8" t="s">
        <v>20</v>
      </c>
      <c r="B42" s="9" t="s">
        <v>14</v>
      </c>
      <c r="C42" s="9" t="s">
        <v>16</v>
      </c>
      <c r="D42" s="9" t="s">
        <v>59</v>
      </c>
      <c r="E42" s="9" t="s">
        <v>21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20</v>
      </c>
      <c r="AA42" s="11">
        <v>50000</v>
      </c>
      <c r="AB42" s="11"/>
      <c r="AC42" s="11"/>
      <c r="AD42" s="11"/>
      <c r="AE42" s="11">
        <v>50000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1">
        <f t="shared" si="0"/>
        <v>50</v>
      </c>
      <c r="AQ42" s="11"/>
      <c r="AR42" s="11"/>
      <c r="AS42" s="11"/>
      <c r="AT42" s="11">
        <v>50000</v>
      </c>
      <c r="AU42" s="11">
        <f t="shared" si="1"/>
        <v>50</v>
      </c>
      <c r="AV42" s="11"/>
      <c r="AW42" s="11"/>
      <c r="AX42" s="11"/>
      <c r="AY42" s="11">
        <v>50000</v>
      </c>
      <c r="AZ42" s="8" t="s">
        <v>20</v>
      </c>
    </row>
    <row r="43" spans="1:52" ht="34.15" customHeight="1">
      <c r="A43" s="8" t="s">
        <v>46</v>
      </c>
      <c r="B43" s="9" t="s">
        <v>14</v>
      </c>
      <c r="C43" s="9" t="s">
        <v>16</v>
      </c>
      <c r="D43" s="9" t="s">
        <v>59</v>
      </c>
      <c r="E43" s="9" t="s">
        <v>47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46</v>
      </c>
      <c r="AA43" s="11">
        <v>50000</v>
      </c>
      <c r="AB43" s="11"/>
      <c r="AC43" s="11"/>
      <c r="AD43" s="11"/>
      <c r="AE43" s="11">
        <v>50000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1">
        <f t="shared" si="0"/>
        <v>50</v>
      </c>
      <c r="AQ43" s="11"/>
      <c r="AR43" s="11"/>
      <c r="AS43" s="11"/>
      <c r="AT43" s="11">
        <v>50000</v>
      </c>
      <c r="AU43" s="11">
        <f t="shared" si="1"/>
        <v>50</v>
      </c>
      <c r="AV43" s="11"/>
      <c r="AW43" s="11"/>
      <c r="AX43" s="11"/>
      <c r="AY43" s="11">
        <v>50000</v>
      </c>
      <c r="AZ43" s="8" t="s">
        <v>46</v>
      </c>
    </row>
    <row r="44" spans="1:52" ht="34.15" customHeight="1">
      <c r="A44" s="8" t="s">
        <v>48</v>
      </c>
      <c r="B44" s="9" t="s">
        <v>14</v>
      </c>
      <c r="C44" s="9" t="s">
        <v>16</v>
      </c>
      <c r="D44" s="9" t="s">
        <v>59</v>
      </c>
      <c r="E44" s="9" t="s">
        <v>49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48</v>
      </c>
      <c r="AA44" s="11">
        <v>50000</v>
      </c>
      <c r="AB44" s="11"/>
      <c r="AC44" s="11"/>
      <c r="AD44" s="11"/>
      <c r="AE44" s="11">
        <v>50000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1">
        <f t="shared" si="0"/>
        <v>50</v>
      </c>
      <c r="AQ44" s="11"/>
      <c r="AR44" s="11"/>
      <c r="AS44" s="11"/>
      <c r="AT44" s="11">
        <v>50000</v>
      </c>
      <c r="AU44" s="11">
        <f t="shared" si="1"/>
        <v>50</v>
      </c>
      <c r="AV44" s="11"/>
      <c r="AW44" s="11"/>
      <c r="AX44" s="11"/>
      <c r="AY44" s="11">
        <v>50000</v>
      </c>
      <c r="AZ44" s="8" t="s">
        <v>48</v>
      </c>
    </row>
    <row r="45" spans="1:52" ht="51.4" customHeight="1">
      <c r="A45" s="8" t="s">
        <v>60</v>
      </c>
      <c r="B45" s="9" t="s">
        <v>14</v>
      </c>
      <c r="C45" s="9" t="s">
        <v>16</v>
      </c>
      <c r="D45" s="9" t="s">
        <v>59</v>
      </c>
      <c r="E45" s="9" t="s">
        <v>61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60</v>
      </c>
      <c r="AA45" s="11">
        <v>50000</v>
      </c>
      <c r="AB45" s="11"/>
      <c r="AC45" s="11"/>
      <c r="AD45" s="11"/>
      <c r="AE45" s="11">
        <v>50000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1">
        <f t="shared" si="0"/>
        <v>50</v>
      </c>
      <c r="AQ45" s="11"/>
      <c r="AR45" s="11"/>
      <c r="AS45" s="11"/>
      <c r="AT45" s="11">
        <v>50000</v>
      </c>
      <c r="AU45" s="11">
        <f t="shared" si="1"/>
        <v>50</v>
      </c>
      <c r="AV45" s="11"/>
      <c r="AW45" s="11"/>
      <c r="AX45" s="11"/>
      <c r="AY45" s="11">
        <v>50000</v>
      </c>
      <c r="AZ45" s="8" t="s">
        <v>60</v>
      </c>
    </row>
    <row r="46" spans="1:52" ht="34.15" customHeight="1">
      <c r="A46" s="13" t="s">
        <v>62</v>
      </c>
      <c r="B46" s="14" t="s">
        <v>14</v>
      </c>
      <c r="C46" s="14" t="s">
        <v>16</v>
      </c>
      <c r="D46" s="14" t="s">
        <v>59</v>
      </c>
      <c r="E46" s="14" t="s">
        <v>61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 t="s">
        <v>63</v>
      </c>
      <c r="U46" s="14"/>
      <c r="V46" s="15"/>
      <c r="W46" s="15"/>
      <c r="X46" s="15"/>
      <c r="Y46" s="15"/>
      <c r="Z46" s="13" t="s">
        <v>62</v>
      </c>
      <c r="AA46" s="16">
        <v>50000</v>
      </c>
      <c r="AB46" s="16"/>
      <c r="AC46" s="16"/>
      <c r="AD46" s="16"/>
      <c r="AE46" s="16">
        <v>50000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>
        <f t="shared" si="0"/>
        <v>50</v>
      </c>
      <c r="AQ46" s="16"/>
      <c r="AR46" s="16"/>
      <c r="AS46" s="16"/>
      <c r="AT46" s="16">
        <v>50000</v>
      </c>
      <c r="AU46" s="16">
        <f t="shared" si="1"/>
        <v>50</v>
      </c>
      <c r="AV46" s="16"/>
      <c r="AW46" s="16"/>
      <c r="AX46" s="16"/>
      <c r="AY46" s="16">
        <v>50000</v>
      </c>
      <c r="AZ46" s="13" t="s">
        <v>62</v>
      </c>
    </row>
    <row r="47" spans="1:52" ht="34.15" customHeight="1">
      <c r="A47" s="4" t="s">
        <v>64</v>
      </c>
      <c r="B47" s="3" t="s">
        <v>14</v>
      </c>
      <c r="C47" s="3" t="s">
        <v>16</v>
      </c>
      <c r="D47" s="3" t="s">
        <v>65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"/>
      <c r="W47" s="5"/>
      <c r="X47" s="5"/>
      <c r="Y47" s="5"/>
      <c r="Z47" s="4" t="s">
        <v>64</v>
      </c>
      <c r="AA47" s="6">
        <v>140001</v>
      </c>
      <c r="AB47" s="6"/>
      <c r="AC47" s="6"/>
      <c r="AD47" s="6"/>
      <c r="AE47" s="6">
        <v>140001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>
        <f t="shared" si="0"/>
        <v>110.001</v>
      </c>
      <c r="AQ47" s="6"/>
      <c r="AR47" s="6"/>
      <c r="AS47" s="6"/>
      <c r="AT47" s="6">
        <v>110001</v>
      </c>
      <c r="AU47" s="6">
        <f t="shared" si="1"/>
        <v>110.001</v>
      </c>
      <c r="AV47" s="6"/>
      <c r="AW47" s="6"/>
      <c r="AX47" s="6"/>
      <c r="AY47" s="6">
        <v>110001</v>
      </c>
      <c r="AZ47" s="4" t="s">
        <v>64</v>
      </c>
    </row>
    <row r="48" spans="1:52" ht="34.15" customHeight="1">
      <c r="A48" s="8" t="s">
        <v>20</v>
      </c>
      <c r="B48" s="9" t="s">
        <v>14</v>
      </c>
      <c r="C48" s="9" t="s">
        <v>16</v>
      </c>
      <c r="D48" s="9" t="s">
        <v>65</v>
      </c>
      <c r="E48" s="9" t="s">
        <v>21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20</v>
      </c>
      <c r="AA48" s="11">
        <v>140001</v>
      </c>
      <c r="AB48" s="11"/>
      <c r="AC48" s="11"/>
      <c r="AD48" s="11"/>
      <c r="AE48" s="11">
        <v>140001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1">
        <f t="shared" si="0"/>
        <v>110.001</v>
      </c>
      <c r="AQ48" s="11"/>
      <c r="AR48" s="11"/>
      <c r="AS48" s="11"/>
      <c r="AT48" s="11">
        <v>110001</v>
      </c>
      <c r="AU48" s="11">
        <f t="shared" si="1"/>
        <v>110.001</v>
      </c>
      <c r="AV48" s="11"/>
      <c r="AW48" s="11"/>
      <c r="AX48" s="11"/>
      <c r="AY48" s="11">
        <v>110001</v>
      </c>
      <c r="AZ48" s="8" t="s">
        <v>20</v>
      </c>
    </row>
    <row r="49" spans="1:52" ht="34.15" customHeight="1">
      <c r="A49" s="8" t="s">
        <v>46</v>
      </c>
      <c r="B49" s="9" t="s">
        <v>14</v>
      </c>
      <c r="C49" s="9" t="s">
        <v>16</v>
      </c>
      <c r="D49" s="9" t="s">
        <v>65</v>
      </c>
      <c r="E49" s="9" t="s">
        <v>47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46</v>
      </c>
      <c r="AA49" s="11">
        <v>140001</v>
      </c>
      <c r="AB49" s="11"/>
      <c r="AC49" s="11"/>
      <c r="AD49" s="11"/>
      <c r="AE49" s="11">
        <v>140001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1">
        <f t="shared" si="0"/>
        <v>110.001</v>
      </c>
      <c r="AQ49" s="11"/>
      <c r="AR49" s="11"/>
      <c r="AS49" s="11"/>
      <c r="AT49" s="11">
        <v>110001</v>
      </c>
      <c r="AU49" s="11">
        <f t="shared" si="1"/>
        <v>110.001</v>
      </c>
      <c r="AV49" s="11"/>
      <c r="AW49" s="11"/>
      <c r="AX49" s="11"/>
      <c r="AY49" s="11">
        <v>110001</v>
      </c>
      <c r="AZ49" s="8" t="s">
        <v>46</v>
      </c>
    </row>
    <row r="50" spans="1:52" ht="34.15" customHeight="1">
      <c r="A50" s="8" t="s">
        <v>48</v>
      </c>
      <c r="B50" s="9" t="s">
        <v>14</v>
      </c>
      <c r="C50" s="9" t="s">
        <v>16</v>
      </c>
      <c r="D50" s="9" t="s">
        <v>65</v>
      </c>
      <c r="E50" s="9" t="s">
        <v>49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48</v>
      </c>
      <c r="AA50" s="11">
        <v>140001</v>
      </c>
      <c r="AB50" s="11"/>
      <c r="AC50" s="11"/>
      <c r="AD50" s="11"/>
      <c r="AE50" s="11">
        <v>140001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1">
        <f t="shared" si="0"/>
        <v>110.001</v>
      </c>
      <c r="AQ50" s="11"/>
      <c r="AR50" s="11"/>
      <c r="AS50" s="11"/>
      <c r="AT50" s="11">
        <v>110001</v>
      </c>
      <c r="AU50" s="11">
        <f t="shared" si="1"/>
        <v>110.001</v>
      </c>
      <c r="AV50" s="11"/>
      <c r="AW50" s="11"/>
      <c r="AX50" s="11"/>
      <c r="AY50" s="11">
        <v>110001</v>
      </c>
      <c r="AZ50" s="8" t="s">
        <v>48</v>
      </c>
    </row>
    <row r="51" spans="1:52" ht="102.6" customHeight="1">
      <c r="A51" s="8" t="s">
        <v>66</v>
      </c>
      <c r="B51" s="9" t="s">
        <v>14</v>
      </c>
      <c r="C51" s="9" t="s">
        <v>16</v>
      </c>
      <c r="D51" s="9" t="s">
        <v>65</v>
      </c>
      <c r="E51" s="9" t="s">
        <v>67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66</v>
      </c>
      <c r="AA51" s="11">
        <v>50000</v>
      </c>
      <c r="AB51" s="11"/>
      <c r="AC51" s="11"/>
      <c r="AD51" s="11"/>
      <c r="AE51" s="11">
        <v>50000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1">
        <f t="shared" si="0"/>
        <v>50</v>
      </c>
      <c r="AQ51" s="11"/>
      <c r="AR51" s="11"/>
      <c r="AS51" s="11"/>
      <c r="AT51" s="11">
        <v>50000</v>
      </c>
      <c r="AU51" s="11">
        <f t="shared" si="1"/>
        <v>50</v>
      </c>
      <c r="AV51" s="11"/>
      <c r="AW51" s="11"/>
      <c r="AX51" s="11"/>
      <c r="AY51" s="11">
        <v>50000</v>
      </c>
      <c r="AZ51" s="8" t="s">
        <v>66</v>
      </c>
    </row>
    <row r="52" spans="1:52" ht="68.45" customHeight="1">
      <c r="A52" s="13" t="s">
        <v>36</v>
      </c>
      <c r="B52" s="14" t="s">
        <v>14</v>
      </c>
      <c r="C52" s="14" t="s">
        <v>16</v>
      </c>
      <c r="D52" s="14" t="s">
        <v>65</v>
      </c>
      <c r="E52" s="14" t="s">
        <v>67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s">
        <v>37</v>
      </c>
      <c r="U52" s="14"/>
      <c r="V52" s="15"/>
      <c r="W52" s="15"/>
      <c r="X52" s="15"/>
      <c r="Y52" s="15"/>
      <c r="Z52" s="13" t="s">
        <v>36</v>
      </c>
      <c r="AA52" s="16">
        <v>50000</v>
      </c>
      <c r="AB52" s="16"/>
      <c r="AC52" s="16"/>
      <c r="AD52" s="16"/>
      <c r="AE52" s="16">
        <v>50000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>
        <f t="shared" si="0"/>
        <v>50</v>
      </c>
      <c r="AQ52" s="16"/>
      <c r="AR52" s="16"/>
      <c r="AS52" s="16"/>
      <c r="AT52" s="16">
        <v>50000</v>
      </c>
      <c r="AU52" s="16">
        <f t="shared" si="1"/>
        <v>50</v>
      </c>
      <c r="AV52" s="16"/>
      <c r="AW52" s="16"/>
      <c r="AX52" s="16"/>
      <c r="AY52" s="16">
        <v>50000</v>
      </c>
      <c r="AZ52" s="13" t="s">
        <v>36</v>
      </c>
    </row>
    <row r="53" spans="1:52" ht="68.45" customHeight="1">
      <c r="A53" s="8" t="s">
        <v>68</v>
      </c>
      <c r="B53" s="9" t="s">
        <v>14</v>
      </c>
      <c r="C53" s="9" t="s">
        <v>16</v>
      </c>
      <c r="D53" s="9" t="s">
        <v>65</v>
      </c>
      <c r="E53" s="9" t="s">
        <v>69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68</v>
      </c>
      <c r="AA53" s="11">
        <v>20001</v>
      </c>
      <c r="AB53" s="11"/>
      <c r="AC53" s="11"/>
      <c r="AD53" s="11"/>
      <c r="AE53" s="11">
        <v>20001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1">
        <f t="shared" si="0"/>
        <v>20.001000000000001</v>
      </c>
      <c r="AQ53" s="11"/>
      <c r="AR53" s="11"/>
      <c r="AS53" s="11"/>
      <c r="AT53" s="11">
        <v>20001</v>
      </c>
      <c r="AU53" s="11">
        <f t="shared" si="1"/>
        <v>20.001000000000001</v>
      </c>
      <c r="AV53" s="11"/>
      <c r="AW53" s="11"/>
      <c r="AX53" s="11"/>
      <c r="AY53" s="11">
        <v>20001</v>
      </c>
      <c r="AZ53" s="8" t="s">
        <v>68</v>
      </c>
    </row>
    <row r="54" spans="1:52" ht="68.45" customHeight="1">
      <c r="A54" s="13" t="s">
        <v>36</v>
      </c>
      <c r="B54" s="14" t="s">
        <v>14</v>
      </c>
      <c r="C54" s="14" t="s">
        <v>16</v>
      </c>
      <c r="D54" s="14" t="s">
        <v>65</v>
      </c>
      <c r="E54" s="14" t="s">
        <v>69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37</v>
      </c>
      <c r="U54" s="14"/>
      <c r="V54" s="15"/>
      <c r="W54" s="15"/>
      <c r="X54" s="15"/>
      <c r="Y54" s="15"/>
      <c r="Z54" s="13" t="s">
        <v>36</v>
      </c>
      <c r="AA54" s="16">
        <v>1</v>
      </c>
      <c r="AB54" s="16"/>
      <c r="AC54" s="16"/>
      <c r="AD54" s="16"/>
      <c r="AE54" s="16">
        <v>1</v>
      </c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>
        <f t="shared" si="0"/>
        <v>1E-3</v>
      </c>
      <c r="AQ54" s="16"/>
      <c r="AR54" s="16"/>
      <c r="AS54" s="16"/>
      <c r="AT54" s="16">
        <v>1</v>
      </c>
      <c r="AU54" s="16">
        <f t="shared" si="1"/>
        <v>1E-3</v>
      </c>
      <c r="AV54" s="16"/>
      <c r="AW54" s="16"/>
      <c r="AX54" s="16"/>
      <c r="AY54" s="16">
        <v>1</v>
      </c>
      <c r="AZ54" s="13" t="s">
        <v>36</v>
      </c>
    </row>
    <row r="55" spans="1:52" ht="34.15" customHeight="1">
      <c r="A55" s="13" t="s">
        <v>38</v>
      </c>
      <c r="B55" s="14" t="s">
        <v>14</v>
      </c>
      <c r="C55" s="14" t="s">
        <v>16</v>
      </c>
      <c r="D55" s="14" t="s">
        <v>65</v>
      </c>
      <c r="E55" s="14" t="s">
        <v>69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 t="s">
        <v>39</v>
      </c>
      <c r="U55" s="14"/>
      <c r="V55" s="15"/>
      <c r="W55" s="15"/>
      <c r="X55" s="15"/>
      <c r="Y55" s="15"/>
      <c r="Z55" s="13" t="s">
        <v>38</v>
      </c>
      <c r="AA55" s="16">
        <v>20000</v>
      </c>
      <c r="AB55" s="16"/>
      <c r="AC55" s="16"/>
      <c r="AD55" s="16"/>
      <c r="AE55" s="16">
        <v>20000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>
        <f t="shared" si="0"/>
        <v>20</v>
      </c>
      <c r="AQ55" s="16"/>
      <c r="AR55" s="16"/>
      <c r="AS55" s="16"/>
      <c r="AT55" s="16">
        <v>20000</v>
      </c>
      <c r="AU55" s="16">
        <f t="shared" si="1"/>
        <v>20</v>
      </c>
      <c r="AV55" s="16"/>
      <c r="AW55" s="16"/>
      <c r="AX55" s="16"/>
      <c r="AY55" s="16">
        <v>20000</v>
      </c>
      <c r="AZ55" s="13" t="s">
        <v>38</v>
      </c>
    </row>
    <row r="56" spans="1:52" ht="119.65" customHeight="1">
      <c r="A56" s="8" t="s">
        <v>70</v>
      </c>
      <c r="B56" s="9" t="s">
        <v>14</v>
      </c>
      <c r="C56" s="9" t="s">
        <v>16</v>
      </c>
      <c r="D56" s="9" t="s">
        <v>65</v>
      </c>
      <c r="E56" s="9" t="s">
        <v>71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 t="s">
        <v>70</v>
      </c>
      <c r="AA56" s="11">
        <v>70000</v>
      </c>
      <c r="AB56" s="11"/>
      <c r="AC56" s="11"/>
      <c r="AD56" s="11"/>
      <c r="AE56" s="11">
        <v>70000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1">
        <f t="shared" si="0"/>
        <v>40</v>
      </c>
      <c r="AQ56" s="11"/>
      <c r="AR56" s="11"/>
      <c r="AS56" s="11"/>
      <c r="AT56" s="11">
        <v>40000</v>
      </c>
      <c r="AU56" s="11">
        <f t="shared" si="1"/>
        <v>40</v>
      </c>
      <c r="AV56" s="11"/>
      <c r="AW56" s="11"/>
      <c r="AX56" s="11"/>
      <c r="AY56" s="11">
        <v>40000</v>
      </c>
      <c r="AZ56" s="8" t="s">
        <v>70</v>
      </c>
    </row>
    <row r="57" spans="1:52" ht="68.45" customHeight="1">
      <c r="A57" s="13" t="s">
        <v>36</v>
      </c>
      <c r="B57" s="14" t="s">
        <v>14</v>
      </c>
      <c r="C57" s="14" t="s">
        <v>16</v>
      </c>
      <c r="D57" s="14" t="s">
        <v>65</v>
      </c>
      <c r="E57" s="14" t="s">
        <v>71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 t="s">
        <v>37</v>
      </c>
      <c r="U57" s="14"/>
      <c r="V57" s="15"/>
      <c r="W57" s="15"/>
      <c r="X57" s="15"/>
      <c r="Y57" s="15"/>
      <c r="Z57" s="13" t="s">
        <v>36</v>
      </c>
      <c r="AA57" s="16">
        <v>70000</v>
      </c>
      <c r="AB57" s="16"/>
      <c r="AC57" s="16"/>
      <c r="AD57" s="16"/>
      <c r="AE57" s="16">
        <v>70000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>
        <f t="shared" si="0"/>
        <v>40</v>
      </c>
      <c r="AQ57" s="16"/>
      <c r="AR57" s="16"/>
      <c r="AS57" s="16"/>
      <c r="AT57" s="16">
        <v>40000</v>
      </c>
      <c r="AU57" s="16">
        <f t="shared" si="1"/>
        <v>40</v>
      </c>
      <c r="AV57" s="16"/>
      <c r="AW57" s="16"/>
      <c r="AX57" s="16"/>
      <c r="AY57" s="16">
        <v>40000</v>
      </c>
      <c r="AZ57" s="13" t="s">
        <v>36</v>
      </c>
    </row>
    <row r="58" spans="1:52" ht="17.100000000000001" customHeight="1">
      <c r="A58" s="4" t="s">
        <v>72</v>
      </c>
      <c r="B58" s="3" t="s">
        <v>14</v>
      </c>
      <c r="C58" s="3" t="s">
        <v>73</v>
      </c>
      <c r="D58" s="3" t="s">
        <v>17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"/>
      <c r="W58" s="5"/>
      <c r="X58" s="5"/>
      <c r="Y58" s="5"/>
      <c r="Z58" s="4" t="s">
        <v>72</v>
      </c>
      <c r="AA58" s="6">
        <v>297400</v>
      </c>
      <c r="AB58" s="6">
        <v>297400</v>
      </c>
      <c r="AC58" s="6"/>
      <c r="AD58" s="6"/>
      <c r="AE58" s="6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6">
        <f t="shared" si="0"/>
        <v>297.39999999999998</v>
      </c>
      <c r="AQ58" s="6">
        <v>297400</v>
      </c>
      <c r="AR58" s="6"/>
      <c r="AS58" s="6"/>
      <c r="AT58" s="6">
        <v>297400</v>
      </c>
      <c r="AU58" s="6">
        <f t="shared" si="1"/>
        <v>297.39999999999998</v>
      </c>
      <c r="AV58" s="6">
        <v>297400</v>
      </c>
      <c r="AW58" s="6"/>
      <c r="AX58" s="6"/>
      <c r="AY58" s="6">
        <v>297400</v>
      </c>
      <c r="AZ58" s="4" t="s">
        <v>72</v>
      </c>
    </row>
    <row r="59" spans="1:52" ht="34.15" customHeight="1">
      <c r="A59" s="4" t="s">
        <v>74</v>
      </c>
      <c r="B59" s="3" t="s">
        <v>14</v>
      </c>
      <c r="C59" s="3" t="s">
        <v>73</v>
      </c>
      <c r="D59" s="3" t="s">
        <v>75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"/>
      <c r="W59" s="5"/>
      <c r="X59" s="5"/>
      <c r="Y59" s="5"/>
      <c r="Z59" s="4" t="s">
        <v>74</v>
      </c>
      <c r="AA59" s="6">
        <v>297400</v>
      </c>
      <c r="AB59" s="6">
        <v>297400</v>
      </c>
      <c r="AC59" s="6"/>
      <c r="AD59" s="6"/>
      <c r="AE59" s="6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>
        <f t="shared" si="0"/>
        <v>297.39999999999998</v>
      </c>
      <c r="AQ59" s="6">
        <v>297400</v>
      </c>
      <c r="AR59" s="6"/>
      <c r="AS59" s="6"/>
      <c r="AT59" s="6">
        <v>297400</v>
      </c>
      <c r="AU59" s="6">
        <f t="shared" si="1"/>
        <v>297.39999999999998</v>
      </c>
      <c r="AV59" s="6">
        <v>297400</v>
      </c>
      <c r="AW59" s="6"/>
      <c r="AX59" s="6"/>
      <c r="AY59" s="6">
        <v>297400</v>
      </c>
      <c r="AZ59" s="4" t="s">
        <v>74</v>
      </c>
    </row>
    <row r="60" spans="1:52" ht="34.15" customHeight="1">
      <c r="A60" s="8" t="s">
        <v>20</v>
      </c>
      <c r="B60" s="9" t="s">
        <v>14</v>
      </c>
      <c r="C60" s="9" t="s">
        <v>73</v>
      </c>
      <c r="D60" s="9" t="s">
        <v>75</v>
      </c>
      <c r="E60" s="9" t="s">
        <v>21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20</v>
      </c>
      <c r="AA60" s="11">
        <v>297400</v>
      </c>
      <c r="AB60" s="11">
        <v>297400</v>
      </c>
      <c r="AC60" s="11"/>
      <c r="AD60" s="11"/>
      <c r="AE60" s="1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1">
        <f t="shared" si="0"/>
        <v>297.39999999999998</v>
      </c>
      <c r="AQ60" s="11">
        <v>297400</v>
      </c>
      <c r="AR60" s="11"/>
      <c r="AS60" s="11"/>
      <c r="AT60" s="11">
        <v>297400</v>
      </c>
      <c r="AU60" s="11">
        <f t="shared" si="1"/>
        <v>297.39999999999998</v>
      </c>
      <c r="AV60" s="11">
        <v>297400</v>
      </c>
      <c r="AW60" s="11"/>
      <c r="AX60" s="11"/>
      <c r="AY60" s="11">
        <v>297400</v>
      </c>
      <c r="AZ60" s="8" t="s">
        <v>20</v>
      </c>
    </row>
    <row r="61" spans="1:52" ht="34.15" customHeight="1">
      <c r="A61" s="8" t="s">
        <v>46</v>
      </c>
      <c r="B61" s="9" t="s">
        <v>14</v>
      </c>
      <c r="C61" s="9" t="s">
        <v>73</v>
      </c>
      <c r="D61" s="9" t="s">
        <v>75</v>
      </c>
      <c r="E61" s="9" t="s">
        <v>47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46</v>
      </c>
      <c r="AA61" s="11">
        <v>297400</v>
      </c>
      <c r="AB61" s="11">
        <v>297400</v>
      </c>
      <c r="AC61" s="11"/>
      <c r="AD61" s="11"/>
      <c r="AE61" s="1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1">
        <f t="shared" si="0"/>
        <v>297.39999999999998</v>
      </c>
      <c r="AQ61" s="11">
        <v>297400</v>
      </c>
      <c r="AR61" s="11"/>
      <c r="AS61" s="11"/>
      <c r="AT61" s="11">
        <v>297400</v>
      </c>
      <c r="AU61" s="11">
        <f t="shared" si="1"/>
        <v>297.39999999999998</v>
      </c>
      <c r="AV61" s="11">
        <v>297400</v>
      </c>
      <c r="AW61" s="11"/>
      <c r="AX61" s="11"/>
      <c r="AY61" s="11">
        <v>297400</v>
      </c>
      <c r="AZ61" s="8" t="s">
        <v>46</v>
      </c>
    </row>
    <row r="62" spans="1:52" ht="34.15" customHeight="1">
      <c r="A62" s="8" t="s">
        <v>48</v>
      </c>
      <c r="B62" s="9" t="s">
        <v>14</v>
      </c>
      <c r="C62" s="9" t="s">
        <v>73</v>
      </c>
      <c r="D62" s="9" t="s">
        <v>75</v>
      </c>
      <c r="E62" s="9" t="s">
        <v>49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 t="s">
        <v>48</v>
      </c>
      <c r="AA62" s="11">
        <v>297400</v>
      </c>
      <c r="AB62" s="11">
        <v>297400</v>
      </c>
      <c r="AC62" s="11"/>
      <c r="AD62" s="11"/>
      <c r="AE62" s="1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1">
        <f t="shared" si="0"/>
        <v>297.39999999999998</v>
      </c>
      <c r="AQ62" s="11">
        <v>297400</v>
      </c>
      <c r="AR62" s="11"/>
      <c r="AS62" s="11"/>
      <c r="AT62" s="11">
        <v>297400</v>
      </c>
      <c r="AU62" s="11">
        <f t="shared" si="1"/>
        <v>297.39999999999998</v>
      </c>
      <c r="AV62" s="11">
        <v>297400</v>
      </c>
      <c r="AW62" s="11"/>
      <c r="AX62" s="11"/>
      <c r="AY62" s="11">
        <v>297400</v>
      </c>
      <c r="AZ62" s="8" t="s">
        <v>48</v>
      </c>
    </row>
    <row r="63" spans="1:52" ht="85.5" customHeight="1">
      <c r="A63" s="8" t="s">
        <v>76</v>
      </c>
      <c r="B63" s="9" t="s">
        <v>14</v>
      </c>
      <c r="C63" s="9" t="s">
        <v>73</v>
      </c>
      <c r="D63" s="9" t="s">
        <v>75</v>
      </c>
      <c r="E63" s="9" t="s">
        <v>77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76</v>
      </c>
      <c r="AA63" s="11">
        <v>297400</v>
      </c>
      <c r="AB63" s="11">
        <v>297400</v>
      </c>
      <c r="AC63" s="11"/>
      <c r="AD63" s="11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1">
        <f t="shared" si="0"/>
        <v>297.39999999999998</v>
      </c>
      <c r="AQ63" s="11">
        <v>297400</v>
      </c>
      <c r="AR63" s="11"/>
      <c r="AS63" s="11"/>
      <c r="AT63" s="11">
        <v>297400</v>
      </c>
      <c r="AU63" s="11">
        <f t="shared" si="1"/>
        <v>297.39999999999998</v>
      </c>
      <c r="AV63" s="11">
        <v>297400</v>
      </c>
      <c r="AW63" s="11"/>
      <c r="AX63" s="11"/>
      <c r="AY63" s="11">
        <v>297400</v>
      </c>
      <c r="AZ63" s="8" t="s">
        <v>76</v>
      </c>
    </row>
    <row r="64" spans="1:52" ht="51.4" customHeight="1">
      <c r="A64" s="13" t="s">
        <v>28</v>
      </c>
      <c r="B64" s="14" t="s">
        <v>14</v>
      </c>
      <c r="C64" s="14" t="s">
        <v>73</v>
      </c>
      <c r="D64" s="14" t="s">
        <v>75</v>
      </c>
      <c r="E64" s="14" t="s">
        <v>77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 t="s">
        <v>29</v>
      </c>
      <c r="U64" s="14"/>
      <c r="V64" s="15"/>
      <c r="W64" s="15"/>
      <c r="X64" s="15"/>
      <c r="Y64" s="15"/>
      <c r="Z64" s="13" t="s">
        <v>28</v>
      </c>
      <c r="AA64" s="16">
        <v>297400</v>
      </c>
      <c r="AB64" s="16">
        <v>297400</v>
      </c>
      <c r="AC64" s="16"/>
      <c r="AD64" s="16"/>
      <c r="AE64" s="16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6">
        <f t="shared" si="0"/>
        <v>297.39999999999998</v>
      </c>
      <c r="AQ64" s="16">
        <v>297400</v>
      </c>
      <c r="AR64" s="16"/>
      <c r="AS64" s="16"/>
      <c r="AT64" s="16">
        <v>297400</v>
      </c>
      <c r="AU64" s="16">
        <f t="shared" si="1"/>
        <v>297.39999999999998</v>
      </c>
      <c r="AV64" s="16">
        <v>297400</v>
      </c>
      <c r="AW64" s="16"/>
      <c r="AX64" s="16"/>
      <c r="AY64" s="16">
        <v>297400</v>
      </c>
      <c r="AZ64" s="13" t="s">
        <v>28</v>
      </c>
    </row>
    <row r="65" spans="1:52" ht="51.4" customHeight="1">
      <c r="A65" s="4" t="s">
        <v>78</v>
      </c>
      <c r="B65" s="3" t="s">
        <v>14</v>
      </c>
      <c r="C65" s="3" t="s">
        <v>75</v>
      </c>
      <c r="D65" s="3" t="s">
        <v>17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5"/>
      <c r="W65" s="5"/>
      <c r="X65" s="5"/>
      <c r="Y65" s="5"/>
      <c r="Z65" s="4" t="s">
        <v>78</v>
      </c>
      <c r="AA65" s="6">
        <v>100000</v>
      </c>
      <c r="AB65" s="6"/>
      <c r="AC65" s="6"/>
      <c r="AD65" s="6"/>
      <c r="AE65" s="6">
        <v>100000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6">
        <f t="shared" si="0"/>
        <v>100</v>
      </c>
      <c r="AQ65" s="6"/>
      <c r="AR65" s="6"/>
      <c r="AS65" s="6"/>
      <c r="AT65" s="6">
        <v>100000</v>
      </c>
      <c r="AU65" s="6">
        <f t="shared" si="1"/>
        <v>100</v>
      </c>
      <c r="AV65" s="6"/>
      <c r="AW65" s="6"/>
      <c r="AX65" s="6"/>
      <c r="AY65" s="6">
        <v>100000</v>
      </c>
      <c r="AZ65" s="4" t="s">
        <v>78</v>
      </c>
    </row>
    <row r="66" spans="1:52" ht="68.45" customHeight="1">
      <c r="A66" s="4" t="s">
        <v>79</v>
      </c>
      <c r="B66" s="3" t="s">
        <v>14</v>
      </c>
      <c r="C66" s="3" t="s">
        <v>75</v>
      </c>
      <c r="D66" s="3" t="s">
        <v>80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"/>
      <c r="W66" s="5"/>
      <c r="X66" s="5"/>
      <c r="Y66" s="5"/>
      <c r="Z66" s="4" t="s">
        <v>79</v>
      </c>
      <c r="AA66" s="6">
        <v>100000</v>
      </c>
      <c r="AB66" s="6"/>
      <c r="AC66" s="6"/>
      <c r="AD66" s="6"/>
      <c r="AE66" s="6">
        <v>100000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6">
        <f t="shared" si="0"/>
        <v>100</v>
      </c>
      <c r="AQ66" s="6"/>
      <c r="AR66" s="6"/>
      <c r="AS66" s="6"/>
      <c r="AT66" s="6">
        <v>100000</v>
      </c>
      <c r="AU66" s="6">
        <f t="shared" si="1"/>
        <v>100</v>
      </c>
      <c r="AV66" s="6"/>
      <c r="AW66" s="6"/>
      <c r="AX66" s="6"/>
      <c r="AY66" s="6">
        <v>100000</v>
      </c>
      <c r="AZ66" s="4" t="s">
        <v>79</v>
      </c>
    </row>
    <row r="67" spans="1:52" ht="34.15" customHeight="1">
      <c r="A67" s="8" t="s">
        <v>20</v>
      </c>
      <c r="B67" s="9" t="s">
        <v>14</v>
      </c>
      <c r="C67" s="9" t="s">
        <v>75</v>
      </c>
      <c r="D67" s="9" t="s">
        <v>80</v>
      </c>
      <c r="E67" s="9" t="s">
        <v>21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20</v>
      </c>
      <c r="AA67" s="11">
        <v>100000</v>
      </c>
      <c r="AB67" s="11"/>
      <c r="AC67" s="11"/>
      <c r="AD67" s="11"/>
      <c r="AE67" s="11">
        <v>100000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1">
        <f t="shared" si="0"/>
        <v>100</v>
      </c>
      <c r="AQ67" s="11"/>
      <c r="AR67" s="11"/>
      <c r="AS67" s="11"/>
      <c r="AT67" s="11">
        <v>100000</v>
      </c>
      <c r="AU67" s="11">
        <f t="shared" si="1"/>
        <v>100</v>
      </c>
      <c r="AV67" s="11"/>
      <c r="AW67" s="11"/>
      <c r="AX67" s="11"/>
      <c r="AY67" s="11">
        <v>100000</v>
      </c>
      <c r="AZ67" s="8" t="s">
        <v>20</v>
      </c>
    </row>
    <row r="68" spans="1:52" ht="34.15" customHeight="1">
      <c r="A68" s="8" t="s">
        <v>46</v>
      </c>
      <c r="B68" s="9" t="s">
        <v>14</v>
      </c>
      <c r="C68" s="9" t="s">
        <v>75</v>
      </c>
      <c r="D68" s="9" t="s">
        <v>80</v>
      </c>
      <c r="E68" s="9" t="s">
        <v>47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46</v>
      </c>
      <c r="AA68" s="11">
        <v>100000</v>
      </c>
      <c r="AB68" s="11"/>
      <c r="AC68" s="11"/>
      <c r="AD68" s="11"/>
      <c r="AE68" s="11">
        <v>100000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1">
        <f t="shared" si="0"/>
        <v>100</v>
      </c>
      <c r="AQ68" s="11"/>
      <c r="AR68" s="11"/>
      <c r="AS68" s="11"/>
      <c r="AT68" s="11">
        <v>100000</v>
      </c>
      <c r="AU68" s="11">
        <f t="shared" si="1"/>
        <v>100</v>
      </c>
      <c r="AV68" s="11"/>
      <c r="AW68" s="11"/>
      <c r="AX68" s="11"/>
      <c r="AY68" s="11">
        <v>100000</v>
      </c>
      <c r="AZ68" s="8" t="s">
        <v>46</v>
      </c>
    </row>
    <row r="69" spans="1:52" ht="34.15" customHeight="1">
      <c r="A69" s="8" t="s">
        <v>48</v>
      </c>
      <c r="B69" s="9" t="s">
        <v>14</v>
      </c>
      <c r="C69" s="9" t="s">
        <v>75</v>
      </c>
      <c r="D69" s="9" t="s">
        <v>80</v>
      </c>
      <c r="E69" s="9" t="s">
        <v>49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48</v>
      </c>
      <c r="AA69" s="11">
        <v>100000</v>
      </c>
      <c r="AB69" s="11"/>
      <c r="AC69" s="11"/>
      <c r="AD69" s="11"/>
      <c r="AE69" s="11">
        <v>100000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1">
        <f t="shared" si="0"/>
        <v>100</v>
      </c>
      <c r="AQ69" s="11"/>
      <c r="AR69" s="11"/>
      <c r="AS69" s="11"/>
      <c r="AT69" s="11">
        <v>100000</v>
      </c>
      <c r="AU69" s="11">
        <f t="shared" si="1"/>
        <v>100</v>
      </c>
      <c r="AV69" s="11"/>
      <c r="AW69" s="11"/>
      <c r="AX69" s="11"/>
      <c r="AY69" s="11">
        <v>100000</v>
      </c>
      <c r="AZ69" s="8" t="s">
        <v>48</v>
      </c>
    </row>
    <row r="70" spans="1:52" ht="51.4" customHeight="1">
      <c r="A70" s="8" t="s">
        <v>81</v>
      </c>
      <c r="B70" s="9" t="s">
        <v>14</v>
      </c>
      <c r="C70" s="9" t="s">
        <v>75</v>
      </c>
      <c r="D70" s="9" t="s">
        <v>80</v>
      </c>
      <c r="E70" s="9" t="s">
        <v>82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81</v>
      </c>
      <c r="AA70" s="11">
        <v>50000</v>
      </c>
      <c r="AB70" s="11"/>
      <c r="AC70" s="11"/>
      <c r="AD70" s="11"/>
      <c r="AE70" s="11">
        <v>50000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1">
        <f t="shared" si="0"/>
        <v>50</v>
      </c>
      <c r="AQ70" s="11"/>
      <c r="AR70" s="11"/>
      <c r="AS70" s="11"/>
      <c r="AT70" s="11">
        <v>50000</v>
      </c>
      <c r="AU70" s="11">
        <f t="shared" si="1"/>
        <v>50</v>
      </c>
      <c r="AV70" s="11"/>
      <c r="AW70" s="11"/>
      <c r="AX70" s="11"/>
      <c r="AY70" s="11">
        <v>50000</v>
      </c>
      <c r="AZ70" s="8" t="s">
        <v>81</v>
      </c>
    </row>
    <row r="71" spans="1:52" ht="68.45" customHeight="1">
      <c r="A71" s="13" t="s">
        <v>36</v>
      </c>
      <c r="B71" s="14" t="s">
        <v>14</v>
      </c>
      <c r="C71" s="14" t="s">
        <v>75</v>
      </c>
      <c r="D71" s="14" t="s">
        <v>80</v>
      </c>
      <c r="E71" s="14" t="s">
        <v>82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 t="s">
        <v>37</v>
      </c>
      <c r="U71" s="14"/>
      <c r="V71" s="15"/>
      <c r="W71" s="15"/>
      <c r="X71" s="15"/>
      <c r="Y71" s="15"/>
      <c r="Z71" s="13" t="s">
        <v>36</v>
      </c>
      <c r="AA71" s="16">
        <v>50000</v>
      </c>
      <c r="AB71" s="16"/>
      <c r="AC71" s="16"/>
      <c r="AD71" s="16"/>
      <c r="AE71" s="16">
        <v>50000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6">
        <f t="shared" si="0"/>
        <v>50</v>
      </c>
      <c r="AQ71" s="16"/>
      <c r="AR71" s="16"/>
      <c r="AS71" s="16"/>
      <c r="AT71" s="16">
        <v>50000</v>
      </c>
      <c r="AU71" s="16">
        <f t="shared" si="1"/>
        <v>50</v>
      </c>
      <c r="AV71" s="16"/>
      <c r="AW71" s="16"/>
      <c r="AX71" s="16"/>
      <c r="AY71" s="16">
        <v>50000</v>
      </c>
      <c r="AZ71" s="13" t="s">
        <v>36</v>
      </c>
    </row>
    <row r="72" spans="1:52" ht="68.45" customHeight="1">
      <c r="A72" s="8" t="s">
        <v>83</v>
      </c>
      <c r="B72" s="9" t="s">
        <v>14</v>
      </c>
      <c r="C72" s="9" t="s">
        <v>75</v>
      </c>
      <c r="D72" s="9" t="s">
        <v>80</v>
      </c>
      <c r="E72" s="9" t="s">
        <v>84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 t="s">
        <v>83</v>
      </c>
      <c r="AA72" s="11">
        <v>50000</v>
      </c>
      <c r="AB72" s="11"/>
      <c r="AC72" s="11"/>
      <c r="AD72" s="11"/>
      <c r="AE72" s="11">
        <v>50000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1">
        <f t="shared" si="0"/>
        <v>50</v>
      </c>
      <c r="AQ72" s="11"/>
      <c r="AR72" s="11"/>
      <c r="AS72" s="11"/>
      <c r="AT72" s="11">
        <v>50000</v>
      </c>
      <c r="AU72" s="11">
        <f t="shared" si="1"/>
        <v>50</v>
      </c>
      <c r="AV72" s="11"/>
      <c r="AW72" s="11"/>
      <c r="AX72" s="11"/>
      <c r="AY72" s="11">
        <v>50000</v>
      </c>
      <c r="AZ72" s="8" t="s">
        <v>83</v>
      </c>
    </row>
    <row r="73" spans="1:52" ht="68.45" customHeight="1">
      <c r="A73" s="13" t="s">
        <v>36</v>
      </c>
      <c r="B73" s="14" t="s">
        <v>14</v>
      </c>
      <c r="C73" s="14" t="s">
        <v>75</v>
      </c>
      <c r="D73" s="14" t="s">
        <v>80</v>
      </c>
      <c r="E73" s="14" t="s">
        <v>84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 t="s">
        <v>37</v>
      </c>
      <c r="U73" s="14"/>
      <c r="V73" s="15"/>
      <c r="W73" s="15"/>
      <c r="X73" s="15"/>
      <c r="Y73" s="15"/>
      <c r="Z73" s="13" t="s">
        <v>36</v>
      </c>
      <c r="AA73" s="16">
        <v>50000</v>
      </c>
      <c r="AB73" s="16"/>
      <c r="AC73" s="16"/>
      <c r="AD73" s="16"/>
      <c r="AE73" s="16">
        <v>50000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6">
        <f t="shared" si="0"/>
        <v>50</v>
      </c>
      <c r="AQ73" s="16"/>
      <c r="AR73" s="16"/>
      <c r="AS73" s="16"/>
      <c r="AT73" s="16">
        <v>50000</v>
      </c>
      <c r="AU73" s="16">
        <f t="shared" si="1"/>
        <v>50</v>
      </c>
      <c r="AV73" s="16"/>
      <c r="AW73" s="16"/>
      <c r="AX73" s="16"/>
      <c r="AY73" s="16">
        <v>50000</v>
      </c>
      <c r="AZ73" s="13" t="s">
        <v>36</v>
      </c>
    </row>
    <row r="74" spans="1:52" ht="17.100000000000001" customHeight="1">
      <c r="A74" s="4" t="s">
        <v>85</v>
      </c>
      <c r="B74" s="3" t="s">
        <v>14</v>
      </c>
      <c r="C74" s="3" t="s">
        <v>19</v>
      </c>
      <c r="D74" s="3" t="s">
        <v>17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"/>
      <c r="W74" s="5"/>
      <c r="X74" s="5"/>
      <c r="Y74" s="5"/>
      <c r="Z74" s="4" t="s">
        <v>85</v>
      </c>
      <c r="AA74" s="6">
        <v>11776000</v>
      </c>
      <c r="AB74" s="6"/>
      <c r="AC74" s="6">
        <v>3249800</v>
      </c>
      <c r="AD74" s="6"/>
      <c r="AE74" s="6">
        <v>8526200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6">
        <f t="shared" si="0"/>
        <v>5847.8</v>
      </c>
      <c r="AQ74" s="6"/>
      <c r="AR74" s="6"/>
      <c r="AS74" s="6"/>
      <c r="AT74" s="6">
        <v>5847800</v>
      </c>
      <c r="AU74" s="6">
        <f t="shared" si="1"/>
        <v>5525</v>
      </c>
      <c r="AV74" s="6"/>
      <c r="AW74" s="6"/>
      <c r="AX74" s="6"/>
      <c r="AY74" s="6">
        <v>5525000</v>
      </c>
      <c r="AZ74" s="4" t="s">
        <v>85</v>
      </c>
    </row>
    <row r="75" spans="1:52" ht="34.15" customHeight="1">
      <c r="A75" s="4" t="s">
        <v>86</v>
      </c>
      <c r="B75" s="3" t="s">
        <v>14</v>
      </c>
      <c r="C75" s="3" t="s">
        <v>19</v>
      </c>
      <c r="D75" s="3" t="s">
        <v>80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5"/>
      <c r="W75" s="5"/>
      <c r="X75" s="5"/>
      <c r="Y75" s="5"/>
      <c r="Z75" s="4" t="s">
        <v>86</v>
      </c>
      <c r="AA75" s="6">
        <v>9836000</v>
      </c>
      <c r="AB75" s="6"/>
      <c r="AC75" s="6">
        <v>3249800</v>
      </c>
      <c r="AD75" s="6"/>
      <c r="AE75" s="6">
        <v>6586200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6">
        <f t="shared" si="0"/>
        <v>4832.8</v>
      </c>
      <c r="AQ75" s="6"/>
      <c r="AR75" s="6"/>
      <c r="AS75" s="6"/>
      <c r="AT75" s="6">
        <v>4832800</v>
      </c>
      <c r="AU75" s="6">
        <f t="shared" si="1"/>
        <v>4010</v>
      </c>
      <c r="AV75" s="6"/>
      <c r="AW75" s="6"/>
      <c r="AX75" s="6"/>
      <c r="AY75" s="6">
        <v>4010000</v>
      </c>
      <c r="AZ75" s="4" t="s">
        <v>86</v>
      </c>
    </row>
    <row r="76" spans="1:52" ht="34.15" customHeight="1">
      <c r="A76" s="8" t="s">
        <v>87</v>
      </c>
      <c r="B76" s="9" t="s">
        <v>14</v>
      </c>
      <c r="C76" s="9" t="s">
        <v>19</v>
      </c>
      <c r="D76" s="9" t="s">
        <v>80</v>
      </c>
      <c r="E76" s="9" t="s">
        <v>88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87</v>
      </c>
      <c r="AA76" s="11">
        <v>9836000</v>
      </c>
      <c r="AB76" s="11"/>
      <c r="AC76" s="11">
        <v>3249800</v>
      </c>
      <c r="AD76" s="11"/>
      <c r="AE76" s="11">
        <v>6586200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1">
        <f t="shared" si="0"/>
        <v>4832.8</v>
      </c>
      <c r="AQ76" s="11"/>
      <c r="AR76" s="11"/>
      <c r="AS76" s="11"/>
      <c r="AT76" s="11">
        <v>4832800</v>
      </c>
      <c r="AU76" s="11">
        <f t="shared" si="1"/>
        <v>4010</v>
      </c>
      <c r="AV76" s="11"/>
      <c r="AW76" s="11"/>
      <c r="AX76" s="11"/>
      <c r="AY76" s="11">
        <v>4010000</v>
      </c>
      <c r="AZ76" s="8" t="s">
        <v>87</v>
      </c>
    </row>
    <row r="77" spans="1:52" ht="153.94999999999999" customHeight="1">
      <c r="A77" s="8" t="s">
        <v>89</v>
      </c>
      <c r="B77" s="9" t="s">
        <v>14</v>
      </c>
      <c r="C77" s="9" t="s">
        <v>19</v>
      </c>
      <c r="D77" s="9" t="s">
        <v>80</v>
      </c>
      <c r="E77" s="9" t="s">
        <v>90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89</v>
      </c>
      <c r="AA77" s="11">
        <v>9836000</v>
      </c>
      <c r="AB77" s="11"/>
      <c r="AC77" s="11">
        <v>3249800</v>
      </c>
      <c r="AD77" s="11"/>
      <c r="AE77" s="11">
        <v>6586200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1">
        <f t="shared" ref="AP77:AP140" si="2">AT77/1000</f>
        <v>4832.8</v>
      </c>
      <c r="AQ77" s="11"/>
      <c r="AR77" s="11"/>
      <c r="AS77" s="11"/>
      <c r="AT77" s="11">
        <v>4832800</v>
      </c>
      <c r="AU77" s="11">
        <f t="shared" ref="AU77:AU140" si="3">AY77/1000</f>
        <v>4010</v>
      </c>
      <c r="AV77" s="11"/>
      <c r="AW77" s="11"/>
      <c r="AX77" s="11"/>
      <c r="AY77" s="11">
        <v>4010000</v>
      </c>
      <c r="AZ77" s="8" t="s">
        <v>89</v>
      </c>
    </row>
    <row r="78" spans="1:52" ht="222.4" customHeight="1">
      <c r="A78" s="18" t="s">
        <v>91</v>
      </c>
      <c r="B78" s="9" t="s">
        <v>14</v>
      </c>
      <c r="C78" s="9" t="s">
        <v>19</v>
      </c>
      <c r="D78" s="9" t="s">
        <v>80</v>
      </c>
      <c r="E78" s="9" t="s">
        <v>92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18" t="s">
        <v>91</v>
      </c>
      <c r="AA78" s="11">
        <v>9826000</v>
      </c>
      <c r="AB78" s="11"/>
      <c r="AC78" s="11">
        <v>3249800</v>
      </c>
      <c r="AD78" s="11"/>
      <c r="AE78" s="11">
        <v>6576200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1">
        <f t="shared" si="2"/>
        <v>4822.8</v>
      </c>
      <c r="AQ78" s="11"/>
      <c r="AR78" s="11"/>
      <c r="AS78" s="11"/>
      <c r="AT78" s="11">
        <v>4822800</v>
      </c>
      <c r="AU78" s="11">
        <f t="shared" si="3"/>
        <v>4000</v>
      </c>
      <c r="AV78" s="11"/>
      <c r="AW78" s="11"/>
      <c r="AX78" s="11"/>
      <c r="AY78" s="11">
        <v>4000000</v>
      </c>
      <c r="AZ78" s="18" t="s">
        <v>91</v>
      </c>
    </row>
    <row r="79" spans="1:52" ht="256.5" customHeight="1">
      <c r="A79" s="18" t="s">
        <v>93</v>
      </c>
      <c r="B79" s="9" t="s">
        <v>14</v>
      </c>
      <c r="C79" s="9" t="s">
        <v>19</v>
      </c>
      <c r="D79" s="9" t="s">
        <v>80</v>
      </c>
      <c r="E79" s="9" t="s">
        <v>94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18" t="s">
        <v>93</v>
      </c>
      <c r="AA79" s="11">
        <v>100000</v>
      </c>
      <c r="AB79" s="11"/>
      <c r="AC79" s="11"/>
      <c r="AD79" s="11"/>
      <c r="AE79" s="11">
        <v>100000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1">
        <f t="shared" si="2"/>
        <v>100</v>
      </c>
      <c r="AQ79" s="11"/>
      <c r="AR79" s="11"/>
      <c r="AS79" s="11"/>
      <c r="AT79" s="11">
        <v>100000</v>
      </c>
      <c r="AU79" s="11">
        <f t="shared" si="3"/>
        <v>100</v>
      </c>
      <c r="AV79" s="11"/>
      <c r="AW79" s="11"/>
      <c r="AX79" s="11"/>
      <c r="AY79" s="11">
        <v>100000</v>
      </c>
      <c r="AZ79" s="18" t="s">
        <v>93</v>
      </c>
    </row>
    <row r="80" spans="1:52" ht="68.45" customHeight="1">
      <c r="A80" s="13" t="s">
        <v>36</v>
      </c>
      <c r="B80" s="14" t="s">
        <v>14</v>
      </c>
      <c r="C80" s="14" t="s">
        <v>19</v>
      </c>
      <c r="D80" s="14" t="s">
        <v>80</v>
      </c>
      <c r="E80" s="14" t="s">
        <v>94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 t="s">
        <v>37</v>
      </c>
      <c r="U80" s="14"/>
      <c r="V80" s="15"/>
      <c r="W80" s="15"/>
      <c r="X80" s="15"/>
      <c r="Y80" s="15"/>
      <c r="Z80" s="13" t="s">
        <v>36</v>
      </c>
      <c r="AA80" s="16">
        <v>100000</v>
      </c>
      <c r="AB80" s="16"/>
      <c r="AC80" s="16"/>
      <c r="AD80" s="16"/>
      <c r="AE80" s="16">
        <v>100000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6">
        <f t="shared" si="2"/>
        <v>100</v>
      </c>
      <c r="AQ80" s="16"/>
      <c r="AR80" s="16"/>
      <c r="AS80" s="16"/>
      <c r="AT80" s="16">
        <v>100000</v>
      </c>
      <c r="AU80" s="16">
        <f t="shared" si="3"/>
        <v>100</v>
      </c>
      <c r="AV80" s="16"/>
      <c r="AW80" s="16"/>
      <c r="AX80" s="16"/>
      <c r="AY80" s="16">
        <v>100000</v>
      </c>
      <c r="AZ80" s="13" t="s">
        <v>36</v>
      </c>
    </row>
    <row r="81" spans="1:52" ht="290.85000000000002" customHeight="1">
      <c r="A81" s="18" t="s">
        <v>95</v>
      </c>
      <c r="B81" s="9" t="s">
        <v>14</v>
      </c>
      <c r="C81" s="9" t="s">
        <v>19</v>
      </c>
      <c r="D81" s="9" t="s">
        <v>80</v>
      </c>
      <c r="E81" s="9" t="s">
        <v>96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18" t="s">
        <v>95</v>
      </c>
      <c r="AA81" s="11">
        <v>4918843.2</v>
      </c>
      <c r="AB81" s="11"/>
      <c r="AC81" s="11"/>
      <c r="AD81" s="11"/>
      <c r="AE81" s="11">
        <v>4918843.2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1">
        <f t="shared" si="2"/>
        <v>4722.8</v>
      </c>
      <c r="AQ81" s="11"/>
      <c r="AR81" s="11"/>
      <c r="AS81" s="11"/>
      <c r="AT81" s="11">
        <v>4722800</v>
      </c>
      <c r="AU81" s="11">
        <f t="shared" si="3"/>
        <v>3900</v>
      </c>
      <c r="AV81" s="11"/>
      <c r="AW81" s="11"/>
      <c r="AX81" s="11"/>
      <c r="AY81" s="11">
        <v>3900000</v>
      </c>
      <c r="AZ81" s="18" t="s">
        <v>95</v>
      </c>
    </row>
    <row r="82" spans="1:52" ht="68.45" customHeight="1">
      <c r="A82" s="13" t="s">
        <v>36</v>
      </c>
      <c r="B82" s="14" t="s">
        <v>14</v>
      </c>
      <c r="C82" s="14" t="s">
        <v>19</v>
      </c>
      <c r="D82" s="14" t="s">
        <v>80</v>
      </c>
      <c r="E82" s="14" t="s">
        <v>96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 t="s">
        <v>37</v>
      </c>
      <c r="U82" s="14"/>
      <c r="V82" s="15"/>
      <c r="W82" s="15"/>
      <c r="X82" s="15"/>
      <c r="Y82" s="15"/>
      <c r="Z82" s="13" t="s">
        <v>36</v>
      </c>
      <c r="AA82" s="16">
        <v>4918843.2</v>
      </c>
      <c r="AB82" s="16"/>
      <c r="AC82" s="16"/>
      <c r="AD82" s="16"/>
      <c r="AE82" s="16">
        <v>4918843.2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6">
        <f t="shared" si="2"/>
        <v>4722.8</v>
      </c>
      <c r="AQ82" s="16"/>
      <c r="AR82" s="16"/>
      <c r="AS82" s="16"/>
      <c r="AT82" s="16">
        <v>4722800</v>
      </c>
      <c r="AU82" s="16">
        <f t="shared" si="3"/>
        <v>3900</v>
      </c>
      <c r="AV82" s="16"/>
      <c r="AW82" s="16"/>
      <c r="AX82" s="16"/>
      <c r="AY82" s="16">
        <v>3900000</v>
      </c>
      <c r="AZ82" s="13" t="s">
        <v>36</v>
      </c>
    </row>
    <row r="83" spans="1:52" ht="222.4" customHeight="1">
      <c r="A83" s="18" t="s">
        <v>97</v>
      </c>
      <c r="B83" s="9" t="s">
        <v>14</v>
      </c>
      <c r="C83" s="9" t="s">
        <v>19</v>
      </c>
      <c r="D83" s="9" t="s">
        <v>80</v>
      </c>
      <c r="E83" s="9" t="s">
        <v>98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18" t="s">
        <v>97</v>
      </c>
      <c r="AA83" s="11">
        <v>10000</v>
      </c>
      <c r="AB83" s="11"/>
      <c r="AC83" s="11"/>
      <c r="AD83" s="11"/>
      <c r="AE83" s="11">
        <v>10000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1">
        <f t="shared" si="2"/>
        <v>10</v>
      </c>
      <c r="AQ83" s="11"/>
      <c r="AR83" s="11"/>
      <c r="AS83" s="11"/>
      <c r="AT83" s="11">
        <v>10000</v>
      </c>
      <c r="AU83" s="11">
        <f t="shared" si="3"/>
        <v>10</v>
      </c>
      <c r="AV83" s="11"/>
      <c r="AW83" s="11"/>
      <c r="AX83" s="11"/>
      <c r="AY83" s="11">
        <v>10000</v>
      </c>
      <c r="AZ83" s="18" t="s">
        <v>97</v>
      </c>
    </row>
    <row r="84" spans="1:52" ht="359.1" customHeight="1">
      <c r="A84" s="18" t="s">
        <v>99</v>
      </c>
      <c r="B84" s="9" t="s">
        <v>14</v>
      </c>
      <c r="C84" s="9" t="s">
        <v>19</v>
      </c>
      <c r="D84" s="9" t="s">
        <v>80</v>
      </c>
      <c r="E84" s="9" t="s">
        <v>100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18" t="s">
        <v>99</v>
      </c>
      <c r="AA84" s="11">
        <v>10000</v>
      </c>
      <c r="AB84" s="11"/>
      <c r="AC84" s="11"/>
      <c r="AD84" s="11"/>
      <c r="AE84" s="11">
        <v>10000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1">
        <f t="shared" si="2"/>
        <v>10</v>
      </c>
      <c r="AQ84" s="11"/>
      <c r="AR84" s="11"/>
      <c r="AS84" s="11"/>
      <c r="AT84" s="11">
        <v>10000</v>
      </c>
      <c r="AU84" s="11">
        <f t="shared" si="3"/>
        <v>10</v>
      </c>
      <c r="AV84" s="11"/>
      <c r="AW84" s="11"/>
      <c r="AX84" s="11"/>
      <c r="AY84" s="11">
        <v>10000</v>
      </c>
      <c r="AZ84" s="18" t="s">
        <v>99</v>
      </c>
    </row>
    <row r="85" spans="1:52" ht="68.45" customHeight="1">
      <c r="A85" s="13" t="s">
        <v>36</v>
      </c>
      <c r="B85" s="14" t="s">
        <v>14</v>
      </c>
      <c r="C85" s="14" t="s">
        <v>19</v>
      </c>
      <c r="D85" s="14" t="s">
        <v>80</v>
      </c>
      <c r="E85" s="14" t="s">
        <v>100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 t="s">
        <v>37</v>
      </c>
      <c r="U85" s="14"/>
      <c r="V85" s="15"/>
      <c r="W85" s="15"/>
      <c r="X85" s="15"/>
      <c r="Y85" s="15"/>
      <c r="Z85" s="13" t="s">
        <v>36</v>
      </c>
      <c r="AA85" s="16">
        <v>10000</v>
      </c>
      <c r="AB85" s="16"/>
      <c r="AC85" s="16"/>
      <c r="AD85" s="16"/>
      <c r="AE85" s="16">
        <v>10000</v>
      </c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6">
        <f t="shared" si="2"/>
        <v>10</v>
      </c>
      <c r="AQ85" s="16"/>
      <c r="AR85" s="16"/>
      <c r="AS85" s="16"/>
      <c r="AT85" s="16">
        <v>10000</v>
      </c>
      <c r="AU85" s="16">
        <f t="shared" si="3"/>
        <v>10</v>
      </c>
      <c r="AV85" s="16"/>
      <c r="AW85" s="16"/>
      <c r="AX85" s="16"/>
      <c r="AY85" s="16">
        <v>10000</v>
      </c>
      <c r="AZ85" s="13" t="s">
        <v>36</v>
      </c>
    </row>
    <row r="86" spans="1:52" ht="34.15" customHeight="1">
      <c r="A86" s="4" t="s">
        <v>101</v>
      </c>
      <c r="B86" s="3" t="s">
        <v>14</v>
      </c>
      <c r="C86" s="3" t="s">
        <v>19</v>
      </c>
      <c r="D86" s="3" t="s">
        <v>102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5"/>
      <c r="W86" s="5"/>
      <c r="X86" s="5"/>
      <c r="Y86" s="5"/>
      <c r="Z86" s="4" t="s">
        <v>101</v>
      </c>
      <c r="AA86" s="6">
        <v>1940000</v>
      </c>
      <c r="AB86" s="6"/>
      <c r="AC86" s="6"/>
      <c r="AD86" s="6"/>
      <c r="AE86" s="6">
        <v>1940000</v>
      </c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6">
        <f t="shared" si="2"/>
        <v>1015</v>
      </c>
      <c r="AQ86" s="6"/>
      <c r="AR86" s="6"/>
      <c r="AS86" s="6"/>
      <c r="AT86" s="6">
        <v>1015000</v>
      </c>
      <c r="AU86" s="6">
        <f t="shared" si="3"/>
        <v>1515</v>
      </c>
      <c r="AV86" s="6"/>
      <c r="AW86" s="6"/>
      <c r="AX86" s="6"/>
      <c r="AY86" s="6">
        <v>1515000</v>
      </c>
      <c r="AZ86" s="4" t="s">
        <v>101</v>
      </c>
    </row>
    <row r="87" spans="1:52" ht="34.15" customHeight="1">
      <c r="A87" s="8" t="s">
        <v>20</v>
      </c>
      <c r="B87" s="9" t="s">
        <v>14</v>
      </c>
      <c r="C87" s="9" t="s">
        <v>19</v>
      </c>
      <c r="D87" s="9" t="s">
        <v>102</v>
      </c>
      <c r="E87" s="9" t="s">
        <v>21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20</v>
      </c>
      <c r="AA87" s="11">
        <v>1925000</v>
      </c>
      <c r="AB87" s="11"/>
      <c r="AC87" s="11"/>
      <c r="AD87" s="11"/>
      <c r="AE87" s="11">
        <v>1925000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1">
        <f t="shared" si="2"/>
        <v>1000</v>
      </c>
      <c r="AQ87" s="11"/>
      <c r="AR87" s="11"/>
      <c r="AS87" s="11"/>
      <c r="AT87" s="11">
        <v>1000000</v>
      </c>
      <c r="AU87" s="11">
        <f t="shared" si="3"/>
        <v>1500</v>
      </c>
      <c r="AV87" s="11"/>
      <c r="AW87" s="11"/>
      <c r="AX87" s="11"/>
      <c r="AY87" s="11">
        <v>1500000</v>
      </c>
      <c r="AZ87" s="8" t="s">
        <v>20</v>
      </c>
    </row>
    <row r="88" spans="1:52" ht="34.15" customHeight="1">
      <c r="A88" s="8" t="s">
        <v>46</v>
      </c>
      <c r="B88" s="9" t="s">
        <v>14</v>
      </c>
      <c r="C88" s="9" t="s">
        <v>19</v>
      </c>
      <c r="D88" s="9" t="s">
        <v>102</v>
      </c>
      <c r="E88" s="9" t="s">
        <v>47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8" t="s">
        <v>46</v>
      </c>
      <c r="AA88" s="11">
        <v>1925000</v>
      </c>
      <c r="AB88" s="11"/>
      <c r="AC88" s="11"/>
      <c r="AD88" s="11"/>
      <c r="AE88" s="11">
        <v>1925000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1">
        <f t="shared" si="2"/>
        <v>1000</v>
      </c>
      <c r="AQ88" s="11"/>
      <c r="AR88" s="11"/>
      <c r="AS88" s="11"/>
      <c r="AT88" s="11">
        <v>1000000</v>
      </c>
      <c r="AU88" s="11">
        <f t="shared" si="3"/>
        <v>1500</v>
      </c>
      <c r="AV88" s="11"/>
      <c r="AW88" s="11"/>
      <c r="AX88" s="11"/>
      <c r="AY88" s="11">
        <v>1500000</v>
      </c>
      <c r="AZ88" s="8" t="s">
        <v>46</v>
      </c>
    </row>
    <row r="89" spans="1:52" ht="34.15" customHeight="1">
      <c r="A89" s="8" t="s">
        <v>48</v>
      </c>
      <c r="B89" s="9" t="s">
        <v>14</v>
      </c>
      <c r="C89" s="9" t="s">
        <v>19</v>
      </c>
      <c r="D89" s="9" t="s">
        <v>102</v>
      </c>
      <c r="E89" s="9" t="s">
        <v>49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48</v>
      </c>
      <c r="AA89" s="11">
        <v>1925000</v>
      </c>
      <c r="AB89" s="11"/>
      <c r="AC89" s="11"/>
      <c r="AD89" s="11"/>
      <c r="AE89" s="11">
        <v>1925000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1">
        <f t="shared" si="2"/>
        <v>1000</v>
      </c>
      <c r="AQ89" s="11"/>
      <c r="AR89" s="11"/>
      <c r="AS89" s="11"/>
      <c r="AT89" s="11">
        <v>1000000</v>
      </c>
      <c r="AU89" s="11">
        <f t="shared" si="3"/>
        <v>1500</v>
      </c>
      <c r="AV89" s="11"/>
      <c r="AW89" s="11"/>
      <c r="AX89" s="11"/>
      <c r="AY89" s="11">
        <v>1500000</v>
      </c>
      <c r="AZ89" s="8" t="s">
        <v>48</v>
      </c>
    </row>
    <row r="90" spans="1:52" ht="51.4" customHeight="1">
      <c r="A90" s="8" t="s">
        <v>103</v>
      </c>
      <c r="B90" s="9" t="s">
        <v>14</v>
      </c>
      <c r="C90" s="9" t="s">
        <v>19</v>
      </c>
      <c r="D90" s="9" t="s">
        <v>102</v>
      </c>
      <c r="E90" s="9" t="s">
        <v>104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103</v>
      </c>
      <c r="AA90" s="11">
        <v>1925000</v>
      </c>
      <c r="AB90" s="11"/>
      <c r="AC90" s="11"/>
      <c r="AD90" s="11"/>
      <c r="AE90" s="11">
        <v>1925000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1">
        <f t="shared" si="2"/>
        <v>1000</v>
      </c>
      <c r="AQ90" s="11"/>
      <c r="AR90" s="11"/>
      <c r="AS90" s="11"/>
      <c r="AT90" s="11">
        <v>1000000</v>
      </c>
      <c r="AU90" s="11">
        <f t="shared" si="3"/>
        <v>1500</v>
      </c>
      <c r="AV90" s="11"/>
      <c r="AW90" s="11"/>
      <c r="AX90" s="11"/>
      <c r="AY90" s="11">
        <v>1500000</v>
      </c>
      <c r="AZ90" s="8" t="s">
        <v>103</v>
      </c>
    </row>
    <row r="91" spans="1:52" ht="68.45" customHeight="1">
      <c r="A91" s="13" t="s">
        <v>36</v>
      </c>
      <c r="B91" s="14" t="s">
        <v>14</v>
      </c>
      <c r="C91" s="14" t="s">
        <v>19</v>
      </c>
      <c r="D91" s="14" t="s">
        <v>102</v>
      </c>
      <c r="E91" s="14" t="s">
        <v>104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 t="s">
        <v>37</v>
      </c>
      <c r="U91" s="14"/>
      <c r="V91" s="15"/>
      <c r="W91" s="15"/>
      <c r="X91" s="15"/>
      <c r="Y91" s="15"/>
      <c r="Z91" s="13" t="s">
        <v>36</v>
      </c>
      <c r="AA91" s="16">
        <v>1925000</v>
      </c>
      <c r="AB91" s="16"/>
      <c r="AC91" s="16"/>
      <c r="AD91" s="16"/>
      <c r="AE91" s="16">
        <v>1925000</v>
      </c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6">
        <f t="shared" si="2"/>
        <v>1000</v>
      </c>
      <c r="AQ91" s="16"/>
      <c r="AR91" s="16"/>
      <c r="AS91" s="16"/>
      <c r="AT91" s="16">
        <v>1000000</v>
      </c>
      <c r="AU91" s="16">
        <f t="shared" si="3"/>
        <v>1500</v>
      </c>
      <c r="AV91" s="16"/>
      <c r="AW91" s="16"/>
      <c r="AX91" s="16"/>
      <c r="AY91" s="16">
        <v>1500000</v>
      </c>
      <c r="AZ91" s="13" t="s">
        <v>36</v>
      </c>
    </row>
    <row r="92" spans="1:52" ht="34.15" customHeight="1">
      <c r="A92" s="8" t="s">
        <v>87</v>
      </c>
      <c r="B92" s="9" t="s">
        <v>14</v>
      </c>
      <c r="C92" s="9" t="s">
        <v>19</v>
      </c>
      <c r="D92" s="9" t="s">
        <v>102</v>
      </c>
      <c r="E92" s="9" t="s">
        <v>88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87</v>
      </c>
      <c r="AA92" s="11">
        <v>15000</v>
      </c>
      <c r="AB92" s="11"/>
      <c r="AC92" s="11"/>
      <c r="AD92" s="11"/>
      <c r="AE92" s="11">
        <v>15000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1">
        <f t="shared" si="2"/>
        <v>15</v>
      </c>
      <c r="AQ92" s="11"/>
      <c r="AR92" s="11"/>
      <c r="AS92" s="11"/>
      <c r="AT92" s="11">
        <v>15000</v>
      </c>
      <c r="AU92" s="11">
        <f t="shared" si="3"/>
        <v>15</v>
      </c>
      <c r="AV92" s="11"/>
      <c r="AW92" s="11"/>
      <c r="AX92" s="11"/>
      <c r="AY92" s="11">
        <v>15000</v>
      </c>
      <c r="AZ92" s="8" t="s">
        <v>87</v>
      </c>
    </row>
    <row r="93" spans="1:52" ht="153.94999999999999" customHeight="1">
      <c r="A93" s="8" t="s">
        <v>89</v>
      </c>
      <c r="B93" s="9" t="s">
        <v>14</v>
      </c>
      <c r="C93" s="9" t="s">
        <v>19</v>
      </c>
      <c r="D93" s="9" t="s">
        <v>102</v>
      </c>
      <c r="E93" s="9" t="s">
        <v>90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89</v>
      </c>
      <c r="AA93" s="11">
        <v>15000</v>
      </c>
      <c r="AB93" s="11"/>
      <c r="AC93" s="11"/>
      <c r="AD93" s="11"/>
      <c r="AE93" s="11">
        <v>15000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1">
        <f t="shared" si="2"/>
        <v>15</v>
      </c>
      <c r="AQ93" s="11"/>
      <c r="AR93" s="11"/>
      <c r="AS93" s="11"/>
      <c r="AT93" s="11">
        <v>15000</v>
      </c>
      <c r="AU93" s="11">
        <f t="shared" si="3"/>
        <v>15</v>
      </c>
      <c r="AV93" s="11"/>
      <c r="AW93" s="11"/>
      <c r="AX93" s="11"/>
      <c r="AY93" s="11">
        <v>15000</v>
      </c>
      <c r="AZ93" s="8" t="s">
        <v>89</v>
      </c>
    </row>
    <row r="94" spans="1:52" ht="222.4" customHeight="1">
      <c r="A94" s="18" t="s">
        <v>105</v>
      </c>
      <c r="B94" s="9" t="s">
        <v>14</v>
      </c>
      <c r="C94" s="9" t="s">
        <v>19</v>
      </c>
      <c r="D94" s="9" t="s">
        <v>102</v>
      </c>
      <c r="E94" s="9" t="s">
        <v>106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18" t="s">
        <v>105</v>
      </c>
      <c r="AA94" s="11">
        <v>15000</v>
      </c>
      <c r="AB94" s="11"/>
      <c r="AC94" s="11"/>
      <c r="AD94" s="11"/>
      <c r="AE94" s="11">
        <v>15000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1">
        <f t="shared" si="2"/>
        <v>15</v>
      </c>
      <c r="AQ94" s="11"/>
      <c r="AR94" s="11"/>
      <c r="AS94" s="11"/>
      <c r="AT94" s="11">
        <v>15000</v>
      </c>
      <c r="AU94" s="11">
        <f t="shared" si="3"/>
        <v>15</v>
      </c>
      <c r="AV94" s="11"/>
      <c r="AW94" s="11"/>
      <c r="AX94" s="11"/>
      <c r="AY94" s="11">
        <v>15000</v>
      </c>
      <c r="AZ94" s="18" t="s">
        <v>105</v>
      </c>
    </row>
    <row r="95" spans="1:52" ht="273.60000000000002" customHeight="1">
      <c r="A95" s="18" t="s">
        <v>107</v>
      </c>
      <c r="B95" s="9" t="s">
        <v>14</v>
      </c>
      <c r="C95" s="9" t="s">
        <v>19</v>
      </c>
      <c r="D95" s="9" t="s">
        <v>102</v>
      </c>
      <c r="E95" s="9" t="s">
        <v>108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18" t="s">
        <v>107</v>
      </c>
      <c r="AA95" s="11">
        <v>15000</v>
      </c>
      <c r="AB95" s="11"/>
      <c r="AC95" s="11"/>
      <c r="AD95" s="11"/>
      <c r="AE95" s="11">
        <v>15000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1">
        <f t="shared" si="2"/>
        <v>15</v>
      </c>
      <c r="AQ95" s="11"/>
      <c r="AR95" s="11"/>
      <c r="AS95" s="11"/>
      <c r="AT95" s="11">
        <v>15000</v>
      </c>
      <c r="AU95" s="11">
        <f t="shared" si="3"/>
        <v>15</v>
      </c>
      <c r="AV95" s="11"/>
      <c r="AW95" s="11"/>
      <c r="AX95" s="11"/>
      <c r="AY95" s="11">
        <v>15000</v>
      </c>
      <c r="AZ95" s="18" t="s">
        <v>107</v>
      </c>
    </row>
    <row r="96" spans="1:52" ht="68.45" customHeight="1">
      <c r="A96" s="13" t="s">
        <v>36</v>
      </c>
      <c r="B96" s="14" t="s">
        <v>14</v>
      </c>
      <c r="C96" s="14" t="s">
        <v>19</v>
      </c>
      <c r="D96" s="14" t="s">
        <v>102</v>
      </c>
      <c r="E96" s="14" t="s">
        <v>108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 t="s">
        <v>37</v>
      </c>
      <c r="U96" s="14"/>
      <c r="V96" s="15"/>
      <c r="W96" s="15"/>
      <c r="X96" s="15"/>
      <c r="Y96" s="15"/>
      <c r="Z96" s="13" t="s">
        <v>36</v>
      </c>
      <c r="AA96" s="16">
        <v>15000</v>
      </c>
      <c r="AB96" s="16"/>
      <c r="AC96" s="16"/>
      <c r="AD96" s="16"/>
      <c r="AE96" s="16">
        <v>15000</v>
      </c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6">
        <f t="shared" si="2"/>
        <v>15</v>
      </c>
      <c r="AQ96" s="16"/>
      <c r="AR96" s="16"/>
      <c r="AS96" s="16"/>
      <c r="AT96" s="16">
        <v>15000</v>
      </c>
      <c r="AU96" s="16">
        <f t="shared" si="3"/>
        <v>15</v>
      </c>
      <c r="AV96" s="16"/>
      <c r="AW96" s="16"/>
      <c r="AX96" s="16"/>
      <c r="AY96" s="16">
        <v>15000</v>
      </c>
      <c r="AZ96" s="13" t="s">
        <v>36</v>
      </c>
    </row>
    <row r="97" spans="1:52" ht="34.15" customHeight="1">
      <c r="A97" s="4" t="s">
        <v>109</v>
      </c>
      <c r="B97" s="3" t="s">
        <v>14</v>
      </c>
      <c r="C97" s="3" t="s">
        <v>110</v>
      </c>
      <c r="D97" s="3" t="s">
        <v>17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"/>
      <c r="W97" s="5"/>
      <c r="X97" s="5"/>
      <c r="Y97" s="5"/>
      <c r="Z97" s="4" t="s">
        <v>109</v>
      </c>
      <c r="AA97" s="6">
        <v>24668492.899999999</v>
      </c>
      <c r="AB97" s="6"/>
      <c r="AC97" s="6">
        <v>2350000</v>
      </c>
      <c r="AD97" s="6"/>
      <c r="AE97" s="6">
        <v>22318492.899999999</v>
      </c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6">
        <f t="shared" si="2"/>
        <v>16292.1026</v>
      </c>
      <c r="AQ97" s="6"/>
      <c r="AR97" s="6">
        <v>4590000</v>
      </c>
      <c r="AS97" s="6"/>
      <c r="AT97" s="6">
        <v>16292102.6</v>
      </c>
      <c r="AU97" s="6">
        <f t="shared" si="3"/>
        <v>18641.86</v>
      </c>
      <c r="AV97" s="6"/>
      <c r="AW97" s="6">
        <v>8241750</v>
      </c>
      <c r="AX97" s="6"/>
      <c r="AY97" s="6">
        <v>18641860</v>
      </c>
      <c r="AZ97" s="4" t="s">
        <v>109</v>
      </c>
    </row>
    <row r="98" spans="1:52" ht="17.100000000000001" customHeight="1">
      <c r="A98" s="4" t="s">
        <v>111</v>
      </c>
      <c r="B98" s="3" t="s">
        <v>14</v>
      </c>
      <c r="C98" s="3" t="s">
        <v>110</v>
      </c>
      <c r="D98" s="3" t="s">
        <v>16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5"/>
      <c r="W98" s="5"/>
      <c r="X98" s="5"/>
      <c r="Y98" s="5"/>
      <c r="Z98" s="4" t="s">
        <v>111</v>
      </c>
      <c r="AA98" s="6">
        <v>4893200</v>
      </c>
      <c r="AB98" s="6"/>
      <c r="AC98" s="6"/>
      <c r="AD98" s="6"/>
      <c r="AE98" s="6">
        <v>4893200</v>
      </c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6">
        <f t="shared" si="2"/>
        <v>786.2</v>
      </c>
      <c r="AQ98" s="6"/>
      <c r="AR98" s="6"/>
      <c r="AS98" s="6"/>
      <c r="AT98" s="6">
        <v>786200</v>
      </c>
      <c r="AU98" s="6">
        <f t="shared" si="3"/>
        <v>786.2</v>
      </c>
      <c r="AV98" s="6"/>
      <c r="AW98" s="6"/>
      <c r="AX98" s="6"/>
      <c r="AY98" s="6">
        <v>786200</v>
      </c>
      <c r="AZ98" s="4" t="s">
        <v>111</v>
      </c>
    </row>
    <row r="99" spans="1:52" ht="34.15" customHeight="1">
      <c r="A99" s="8" t="s">
        <v>20</v>
      </c>
      <c r="B99" s="9" t="s">
        <v>14</v>
      </c>
      <c r="C99" s="9" t="s">
        <v>110</v>
      </c>
      <c r="D99" s="9" t="s">
        <v>16</v>
      </c>
      <c r="E99" s="9" t="s">
        <v>21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20</v>
      </c>
      <c r="AA99" s="11">
        <v>186200</v>
      </c>
      <c r="AB99" s="11"/>
      <c r="AC99" s="11"/>
      <c r="AD99" s="11"/>
      <c r="AE99" s="11">
        <v>186200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1">
        <f t="shared" si="2"/>
        <v>186.2</v>
      </c>
      <c r="AQ99" s="11"/>
      <c r="AR99" s="11"/>
      <c r="AS99" s="11"/>
      <c r="AT99" s="11">
        <v>186200</v>
      </c>
      <c r="AU99" s="11">
        <f t="shared" si="3"/>
        <v>186.2</v>
      </c>
      <c r="AV99" s="11"/>
      <c r="AW99" s="11"/>
      <c r="AX99" s="11"/>
      <c r="AY99" s="11">
        <v>186200</v>
      </c>
      <c r="AZ99" s="8" t="s">
        <v>20</v>
      </c>
    </row>
    <row r="100" spans="1:52" ht="34.15" customHeight="1">
      <c r="A100" s="8" t="s">
        <v>46</v>
      </c>
      <c r="B100" s="9" t="s">
        <v>14</v>
      </c>
      <c r="C100" s="9" t="s">
        <v>110</v>
      </c>
      <c r="D100" s="9" t="s">
        <v>16</v>
      </c>
      <c r="E100" s="9" t="s">
        <v>47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46</v>
      </c>
      <c r="AA100" s="11">
        <v>186200</v>
      </c>
      <c r="AB100" s="11"/>
      <c r="AC100" s="11"/>
      <c r="AD100" s="11"/>
      <c r="AE100" s="11">
        <v>186200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1">
        <f t="shared" si="2"/>
        <v>186.2</v>
      </c>
      <c r="AQ100" s="11"/>
      <c r="AR100" s="11"/>
      <c r="AS100" s="11"/>
      <c r="AT100" s="11">
        <v>186200</v>
      </c>
      <c r="AU100" s="11">
        <f t="shared" si="3"/>
        <v>186.2</v>
      </c>
      <c r="AV100" s="11"/>
      <c r="AW100" s="11"/>
      <c r="AX100" s="11"/>
      <c r="AY100" s="11">
        <v>186200</v>
      </c>
      <c r="AZ100" s="8" t="s">
        <v>46</v>
      </c>
    </row>
    <row r="101" spans="1:52" ht="34.15" customHeight="1">
      <c r="A101" s="8" t="s">
        <v>48</v>
      </c>
      <c r="B101" s="9" t="s">
        <v>14</v>
      </c>
      <c r="C101" s="9" t="s">
        <v>110</v>
      </c>
      <c r="D101" s="9" t="s">
        <v>16</v>
      </c>
      <c r="E101" s="9" t="s">
        <v>49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48</v>
      </c>
      <c r="AA101" s="11">
        <v>186200</v>
      </c>
      <c r="AB101" s="11"/>
      <c r="AC101" s="11"/>
      <c r="AD101" s="11"/>
      <c r="AE101" s="11">
        <v>186200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1">
        <f t="shared" si="2"/>
        <v>186.2</v>
      </c>
      <c r="AQ101" s="11"/>
      <c r="AR101" s="11"/>
      <c r="AS101" s="11"/>
      <c r="AT101" s="11">
        <v>186200</v>
      </c>
      <c r="AU101" s="11">
        <f t="shared" si="3"/>
        <v>186.2</v>
      </c>
      <c r="AV101" s="11"/>
      <c r="AW101" s="11"/>
      <c r="AX101" s="11"/>
      <c r="AY101" s="11">
        <v>186200</v>
      </c>
      <c r="AZ101" s="8" t="s">
        <v>48</v>
      </c>
    </row>
    <row r="102" spans="1:52" ht="51.4" customHeight="1">
      <c r="A102" s="8" t="s">
        <v>112</v>
      </c>
      <c r="B102" s="9" t="s">
        <v>14</v>
      </c>
      <c r="C102" s="9" t="s">
        <v>110</v>
      </c>
      <c r="D102" s="9" t="s">
        <v>16</v>
      </c>
      <c r="E102" s="9" t="s">
        <v>113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112</v>
      </c>
      <c r="AA102" s="11">
        <v>82600</v>
      </c>
      <c r="AB102" s="11"/>
      <c r="AC102" s="11"/>
      <c r="AD102" s="11"/>
      <c r="AE102" s="11">
        <v>82600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1">
        <f t="shared" si="2"/>
        <v>82.6</v>
      </c>
      <c r="AQ102" s="11"/>
      <c r="AR102" s="11"/>
      <c r="AS102" s="11"/>
      <c r="AT102" s="11">
        <v>82600</v>
      </c>
      <c r="AU102" s="11">
        <f t="shared" si="3"/>
        <v>82.6</v>
      </c>
      <c r="AV102" s="11"/>
      <c r="AW102" s="11"/>
      <c r="AX102" s="11"/>
      <c r="AY102" s="11">
        <v>82600</v>
      </c>
      <c r="AZ102" s="8" t="s">
        <v>112</v>
      </c>
    </row>
    <row r="103" spans="1:52" ht="34.15" customHeight="1">
      <c r="A103" s="13" t="s">
        <v>52</v>
      </c>
      <c r="B103" s="14" t="s">
        <v>14</v>
      </c>
      <c r="C103" s="14" t="s">
        <v>110</v>
      </c>
      <c r="D103" s="14" t="s">
        <v>16</v>
      </c>
      <c r="E103" s="14" t="s">
        <v>113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 t="s">
        <v>53</v>
      </c>
      <c r="U103" s="14"/>
      <c r="V103" s="15"/>
      <c r="W103" s="15"/>
      <c r="X103" s="15"/>
      <c r="Y103" s="15"/>
      <c r="Z103" s="13" t="s">
        <v>52</v>
      </c>
      <c r="AA103" s="16">
        <v>82600</v>
      </c>
      <c r="AB103" s="16"/>
      <c r="AC103" s="16"/>
      <c r="AD103" s="16"/>
      <c r="AE103" s="16">
        <v>82600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6">
        <f t="shared" si="2"/>
        <v>82.6</v>
      </c>
      <c r="AQ103" s="16"/>
      <c r="AR103" s="16"/>
      <c r="AS103" s="16"/>
      <c r="AT103" s="16">
        <v>82600</v>
      </c>
      <c r="AU103" s="16">
        <f t="shared" si="3"/>
        <v>82.6</v>
      </c>
      <c r="AV103" s="16"/>
      <c r="AW103" s="16"/>
      <c r="AX103" s="16"/>
      <c r="AY103" s="16">
        <v>82600</v>
      </c>
      <c r="AZ103" s="13" t="s">
        <v>52</v>
      </c>
    </row>
    <row r="104" spans="1:52" ht="68.45" customHeight="1">
      <c r="A104" s="8" t="s">
        <v>114</v>
      </c>
      <c r="B104" s="9" t="s">
        <v>14</v>
      </c>
      <c r="C104" s="9" t="s">
        <v>110</v>
      </c>
      <c r="D104" s="9" t="s">
        <v>16</v>
      </c>
      <c r="E104" s="9" t="s">
        <v>115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114</v>
      </c>
      <c r="AA104" s="11">
        <v>103600</v>
      </c>
      <c r="AB104" s="11"/>
      <c r="AC104" s="11"/>
      <c r="AD104" s="11"/>
      <c r="AE104" s="11">
        <v>103600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1">
        <f t="shared" si="2"/>
        <v>103.6</v>
      </c>
      <c r="AQ104" s="11"/>
      <c r="AR104" s="11"/>
      <c r="AS104" s="11"/>
      <c r="AT104" s="11">
        <v>103600</v>
      </c>
      <c r="AU104" s="11">
        <f t="shared" si="3"/>
        <v>103.6</v>
      </c>
      <c r="AV104" s="11"/>
      <c r="AW104" s="11"/>
      <c r="AX104" s="11"/>
      <c r="AY104" s="11">
        <v>103600</v>
      </c>
      <c r="AZ104" s="8" t="s">
        <v>114</v>
      </c>
    </row>
    <row r="105" spans="1:52" ht="34.15" customHeight="1">
      <c r="A105" s="13" t="s">
        <v>52</v>
      </c>
      <c r="B105" s="14" t="s">
        <v>14</v>
      </c>
      <c r="C105" s="14" t="s">
        <v>110</v>
      </c>
      <c r="D105" s="14" t="s">
        <v>16</v>
      </c>
      <c r="E105" s="14" t="s">
        <v>115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 t="s">
        <v>53</v>
      </c>
      <c r="U105" s="14"/>
      <c r="V105" s="15"/>
      <c r="W105" s="15"/>
      <c r="X105" s="15"/>
      <c r="Y105" s="15"/>
      <c r="Z105" s="13" t="s">
        <v>52</v>
      </c>
      <c r="AA105" s="16">
        <v>103600</v>
      </c>
      <c r="AB105" s="16"/>
      <c r="AC105" s="16"/>
      <c r="AD105" s="16"/>
      <c r="AE105" s="16">
        <v>103600</v>
      </c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6">
        <f t="shared" si="2"/>
        <v>103.6</v>
      </c>
      <c r="AQ105" s="16"/>
      <c r="AR105" s="16"/>
      <c r="AS105" s="16"/>
      <c r="AT105" s="16">
        <v>103600</v>
      </c>
      <c r="AU105" s="16">
        <f t="shared" si="3"/>
        <v>103.6</v>
      </c>
      <c r="AV105" s="16"/>
      <c r="AW105" s="16"/>
      <c r="AX105" s="16"/>
      <c r="AY105" s="16">
        <v>103600</v>
      </c>
      <c r="AZ105" s="13" t="s">
        <v>52</v>
      </c>
    </row>
    <row r="106" spans="1:52" ht="34.15" customHeight="1">
      <c r="A106" s="8" t="s">
        <v>87</v>
      </c>
      <c r="B106" s="9" t="s">
        <v>14</v>
      </c>
      <c r="C106" s="9" t="s">
        <v>110</v>
      </c>
      <c r="D106" s="9" t="s">
        <v>16</v>
      </c>
      <c r="E106" s="9" t="s">
        <v>88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87</v>
      </c>
      <c r="AA106" s="11">
        <v>4707000</v>
      </c>
      <c r="AB106" s="11"/>
      <c r="AC106" s="11"/>
      <c r="AD106" s="11"/>
      <c r="AE106" s="11">
        <v>4707000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1">
        <f t="shared" si="2"/>
        <v>600</v>
      </c>
      <c r="AQ106" s="11"/>
      <c r="AR106" s="11"/>
      <c r="AS106" s="11"/>
      <c r="AT106" s="11">
        <v>600000</v>
      </c>
      <c r="AU106" s="11">
        <f t="shared" si="3"/>
        <v>600</v>
      </c>
      <c r="AV106" s="11"/>
      <c r="AW106" s="11"/>
      <c r="AX106" s="11"/>
      <c r="AY106" s="11">
        <v>600000</v>
      </c>
      <c r="AZ106" s="8" t="s">
        <v>87</v>
      </c>
    </row>
    <row r="107" spans="1:52" ht="153.94999999999999" customHeight="1">
      <c r="A107" s="8" t="s">
        <v>89</v>
      </c>
      <c r="B107" s="9" t="s">
        <v>14</v>
      </c>
      <c r="C107" s="9" t="s">
        <v>110</v>
      </c>
      <c r="D107" s="9" t="s">
        <v>16</v>
      </c>
      <c r="E107" s="9" t="s">
        <v>90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89</v>
      </c>
      <c r="AA107" s="11">
        <v>4707000</v>
      </c>
      <c r="AB107" s="11"/>
      <c r="AC107" s="11"/>
      <c r="AD107" s="11"/>
      <c r="AE107" s="11">
        <v>4707000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1">
        <f t="shared" si="2"/>
        <v>600</v>
      </c>
      <c r="AQ107" s="11"/>
      <c r="AR107" s="11"/>
      <c r="AS107" s="11"/>
      <c r="AT107" s="11">
        <v>600000</v>
      </c>
      <c r="AU107" s="11">
        <f t="shared" si="3"/>
        <v>600</v>
      </c>
      <c r="AV107" s="11"/>
      <c r="AW107" s="11"/>
      <c r="AX107" s="11"/>
      <c r="AY107" s="11">
        <v>600000</v>
      </c>
      <c r="AZ107" s="8" t="s">
        <v>89</v>
      </c>
    </row>
    <row r="108" spans="1:52" ht="205.35" customHeight="1">
      <c r="A108" s="18" t="s">
        <v>116</v>
      </c>
      <c r="B108" s="9" t="s">
        <v>14</v>
      </c>
      <c r="C108" s="9" t="s">
        <v>110</v>
      </c>
      <c r="D108" s="9" t="s">
        <v>16</v>
      </c>
      <c r="E108" s="9" t="s">
        <v>117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18" t="s">
        <v>116</v>
      </c>
      <c r="AA108" s="11">
        <v>4707000</v>
      </c>
      <c r="AB108" s="11"/>
      <c r="AC108" s="11"/>
      <c r="AD108" s="11"/>
      <c r="AE108" s="11">
        <v>4707000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1">
        <f t="shared" si="2"/>
        <v>600</v>
      </c>
      <c r="AQ108" s="11"/>
      <c r="AR108" s="11"/>
      <c r="AS108" s="11"/>
      <c r="AT108" s="11">
        <v>600000</v>
      </c>
      <c r="AU108" s="11">
        <f t="shared" si="3"/>
        <v>600</v>
      </c>
      <c r="AV108" s="11"/>
      <c r="AW108" s="11"/>
      <c r="AX108" s="11"/>
      <c r="AY108" s="11">
        <v>600000</v>
      </c>
      <c r="AZ108" s="18" t="s">
        <v>116</v>
      </c>
    </row>
    <row r="109" spans="1:52" ht="273.60000000000002" customHeight="1">
      <c r="A109" s="18" t="s">
        <v>120</v>
      </c>
      <c r="B109" s="9" t="s">
        <v>14</v>
      </c>
      <c r="C109" s="9" t="s">
        <v>110</v>
      </c>
      <c r="D109" s="9" t="s">
        <v>16</v>
      </c>
      <c r="E109" s="9" t="s">
        <v>121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18" t="s">
        <v>120</v>
      </c>
      <c r="AA109" s="11">
        <v>2507000</v>
      </c>
      <c r="AB109" s="11"/>
      <c r="AC109" s="11"/>
      <c r="AD109" s="11"/>
      <c r="AE109" s="11">
        <v>2507000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1">
        <f t="shared" si="2"/>
        <v>500</v>
      </c>
      <c r="AQ109" s="11"/>
      <c r="AR109" s="11"/>
      <c r="AS109" s="11"/>
      <c r="AT109" s="11">
        <v>500000</v>
      </c>
      <c r="AU109" s="11">
        <f t="shared" si="3"/>
        <v>500</v>
      </c>
      <c r="AV109" s="11"/>
      <c r="AW109" s="11"/>
      <c r="AX109" s="11"/>
      <c r="AY109" s="11">
        <v>500000</v>
      </c>
      <c r="AZ109" s="18" t="s">
        <v>120</v>
      </c>
    </row>
    <row r="110" spans="1:52" ht="68.45" customHeight="1">
      <c r="A110" s="13" t="s">
        <v>36</v>
      </c>
      <c r="B110" s="14" t="s">
        <v>14</v>
      </c>
      <c r="C110" s="14" t="s">
        <v>110</v>
      </c>
      <c r="D110" s="14" t="s">
        <v>16</v>
      </c>
      <c r="E110" s="14" t="s">
        <v>121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 t="s">
        <v>37</v>
      </c>
      <c r="U110" s="14"/>
      <c r="V110" s="15"/>
      <c r="W110" s="15"/>
      <c r="X110" s="15"/>
      <c r="Y110" s="15"/>
      <c r="Z110" s="13" t="s">
        <v>36</v>
      </c>
      <c r="AA110" s="16">
        <v>2507000</v>
      </c>
      <c r="AB110" s="16"/>
      <c r="AC110" s="16"/>
      <c r="AD110" s="16"/>
      <c r="AE110" s="16">
        <v>2507000</v>
      </c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6">
        <f t="shared" si="2"/>
        <v>500</v>
      </c>
      <c r="AQ110" s="16"/>
      <c r="AR110" s="16"/>
      <c r="AS110" s="16"/>
      <c r="AT110" s="16">
        <v>500000</v>
      </c>
      <c r="AU110" s="16">
        <f t="shared" si="3"/>
        <v>500</v>
      </c>
      <c r="AV110" s="16"/>
      <c r="AW110" s="16"/>
      <c r="AX110" s="16"/>
      <c r="AY110" s="16">
        <v>500000</v>
      </c>
      <c r="AZ110" s="13" t="s">
        <v>36</v>
      </c>
    </row>
    <row r="111" spans="1:52" ht="222.4" customHeight="1">
      <c r="A111" s="18" t="s">
        <v>122</v>
      </c>
      <c r="B111" s="9" t="s">
        <v>14</v>
      </c>
      <c r="C111" s="9" t="s">
        <v>110</v>
      </c>
      <c r="D111" s="9" t="s">
        <v>16</v>
      </c>
      <c r="E111" s="9" t="s">
        <v>123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18" t="s">
        <v>122</v>
      </c>
      <c r="AA111" s="11">
        <v>100000</v>
      </c>
      <c r="AB111" s="11"/>
      <c r="AC111" s="11"/>
      <c r="AD111" s="11"/>
      <c r="AE111" s="11">
        <v>100000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1">
        <f t="shared" si="2"/>
        <v>100</v>
      </c>
      <c r="AQ111" s="11"/>
      <c r="AR111" s="11"/>
      <c r="AS111" s="11"/>
      <c r="AT111" s="11">
        <v>100000</v>
      </c>
      <c r="AU111" s="11">
        <f t="shared" si="3"/>
        <v>100</v>
      </c>
      <c r="AV111" s="11"/>
      <c r="AW111" s="11"/>
      <c r="AX111" s="11"/>
      <c r="AY111" s="11">
        <v>100000</v>
      </c>
      <c r="AZ111" s="18" t="s">
        <v>122</v>
      </c>
    </row>
    <row r="112" spans="1:52" ht="68.45" customHeight="1">
      <c r="A112" s="13" t="s">
        <v>36</v>
      </c>
      <c r="B112" s="14" t="s">
        <v>14</v>
      </c>
      <c r="C112" s="14" t="s">
        <v>110</v>
      </c>
      <c r="D112" s="14" t="s">
        <v>16</v>
      </c>
      <c r="E112" s="14" t="s">
        <v>123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 t="s">
        <v>37</v>
      </c>
      <c r="U112" s="14"/>
      <c r="V112" s="15"/>
      <c r="W112" s="15"/>
      <c r="X112" s="15"/>
      <c r="Y112" s="15"/>
      <c r="Z112" s="13" t="s">
        <v>36</v>
      </c>
      <c r="AA112" s="16">
        <v>100000</v>
      </c>
      <c r="AB112" s="16"/>
      <c r="AC112" s="16"/>
      <c r="AD112" s="16"/>
      <c r="AE112" s="16">
        <v>100000</v>
      </c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6">
        <f t="shared" si="2"/>
        <v>100</v>
      </c>
      <c r="AQ112" s="16"/>
      <c r="AR112" s="16"/>
      <c r="AS112" s="16"/>
      <c r="AT112" s="16">
        <v>100000</v>
      </c>
      <c r="AU112" s="16">
        <f t="shared" si="3"/>
        <v>100</v>
      </c>
      <c r="AV112" s="16"/>
      <c r="AW112" s="16"/>
      <c r="AX112" s="16"/>
      <c r="AY112" s="16">
        <v>100000</v>
      </c>
      <c r="AZ112" s="13" t="s">
        <v>36</v>
      </c>
    </row>
    <row r="113" spans="1:52" ht="17.100000000000001" customHeight="1">
      <c r="A113" s="4" t="s">
        <v>124</v>
      </c>
      <c r="B113" s="3" t="s">
        <v>14</v>
      </c>
      <c r="C113" s="3" t="s">
        <v>110</v>
      </c>
      <c r="D113" s="3" t="s">
        <v>73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5"/>
      <c r="W113" s="5"/>
      <c r="X113" s="5"/>
      <c r="Y113" s="5"/>
      <c r="Z113" s="4" t="s">
        <v>124</v>
      </c>
      <c r="AA113" s="6">
        <v>2413910</v>
      </c>
      <c r="AB113" s="6"/>
      <c r="AC113" s="6"/>
      <c r="AD113" s="6"/>
      <c r="AE113" s="6">
        <v>2413910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6">
        <f t="shared" si="2"/>
        <v>2413.91</v>
      </c>
      <c r="AQ113" s="6"/>
      <c r="AR113" s="6"/>
      <c r="AS113" s="6"/>
      <c r="AT113" s="6">
        <v>2413910</v>
      </c>
      <c r="AU113" s="6">
        <f t="shared" si="3"/>
        <v>2413.91</v>
      </c>
      <c r="AV113" s="6"/>
      <c r="AW113" s="6"/>
      <c r="AX113" s="6"/>
      <c r="AY113" s="6">
        <v>2413910</v>
      </c>
      <c r="AZ113" s="4" t="s">
        <v>124</v>
      </c>
    </row>
    <row r="114" spans="1:52" ht="34.15" customHeight="1">
      <c r="A114" s="8" t="s">
        <v>20</v>
      </c>
      <c r="B114" s="9" t="s">
        <v>14</v>
      </c>
      <c r="C114" s="9" t="s">
        <v>110</v>
      </c>
      <c r="D114" s="9" t="s">
        <v>73</v>
      </c>
      <c r="E114" s="9" t="s">
        <v>21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20</v>
      </c>
      <c r="AA114" s="11">
        <v>113910</v>
      </c>
      <c r="AB114" s="11"/>
      <c r="AC114" s="11"/>
      <c r="AD114" s="11"/>
      <c r="AE114" s="11">
        <v>113910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1">
        <f t="shared" si="2"/>
        <v>113.91</v>
      </c>
      <c r="AQ114" s="11"/>
      <c r="AR114" s="11"/>
      <c r="AS114" s="11"/>
      <c r="AT114" s="11">
        <v>113910</v>
      </c>
      <c r="AU114" s="11">
        <f t="shared" si="3"/>
        <v>113.91</v>
      </c>
      <c r="AV114" s="11"/>
      <c r="AW114" s="11"/>
      <c r="AX114" s="11"/>
      <c r="AY114" s="11">
        <v>113910</v>
      </c>
      <c r="AZ114" s="8" t="s">
        <v>20</v>
      </c>
    </row>
    <row r="115" spans="1:52" ht="34.15" customHeight="1">
      <c r="A115" s="8" t="s">
        <v>46</v>
      </c>
      <c r="B115" s="9" t="s">
        <v>14</v>
      </c>
      <c r="C115" s="9" t="s">
        <v>110</v>
      </c>
      <c r="D115" s="9" t="s">
        <v>73</v>
      </c>
      <c r="E115" s="9" t="s">
        <v>47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0"/>
      <c r="X115" s="10"/>
      <c r="Y115" s="10"/>
      <c r="Z115" s="8" t="s">
        <v>46</v>
      </c>
      <c r="AA115" s="11">
        <v>113910</v>
      </c>
      <c r="AB115" s="11"/>
      <c r="AC115" s="11"/>
      <c r="AD115" s="11"/>
      <c r="AE115" s="11">
        <v>113910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1">
        <f t="shared" si="2"/>
        <v>113.91</v>
      </c>
      <c r="AQ115" s="11"/>
      <c r="AR115" s="11"/>
      <c r="AS115" s="11"/>
      <c r="AT115" s="11">
        <v>113910</v>
      </c>
      <c r="AU115" s="11">
        <f t="shared" si="3"/>
        <v>113.91</v>
      </c>
      <c r="AV115" s="11"/>
      <c r="AW115" s="11"/>
      <c r="AX115" s="11"/>
      <c r="AY115" s="11">
        <v>113910</v>
      </c>
      <c r="AZ115" s="8" t="s">
        <v>46</v>
      </c>
    </row>
    <row r="116" spans="1:52" ht="34.15" customHeight="1">
      <c r="A116" s="8" t="s">
        <v>48</v>
      </c>
      <c r="B116" s="9" t="s">
        <v>14</v>
      </c>
      <c r="C116" s="9" t="s">
        <v>110</v>
      </c>
      <c r="D116" s="9" t="s">
        <v>73</v>
      </c>
      <c r="E116" s="9" t="s">
        <v>49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48</v>
      </c>
      <c r="AA116" s="11">
        <v>113910</v>
      </c>
      <c r="AB116" s="11"/>
      <c r="AC116" s="11"/>
      <c r="AD116" s="11"/>
      <c r="AE116" s="11">
        <v>113910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1">
        <f t="shared" si="2"/>
        <v>113.91</v>
      </c>
      <c r="AQ116" s="11"/>
      <c r="AR116" s="11"/>
      <c r="AS116" s="11"/>
      <c r="AT116" s="11">
        <v>113910</v>
      </c>
      <c r="AU116" s="11">
        <f t="shared" si="3"/>
        <v>113.91</v>
      </c>
      <c r="AV116" s="11"/>
      <c r="AW116" s="11"/>
      <c r="AX116" s="11"/>
      <c r="AY116" s="11">
        <v>113910</v>
      </c>
      <c r="AZ116" s="8" t="s">
        <v>48</v>
      </c>
    </row>
    <row r="117" spans="1:52" ht="68.45" customHeight="1">
      <c r="A117" s="8" t="s">
        <v>125</v>
      </c>
      <c r="B117" s="9" t="s">
        <v>14</v>
      </c>
      <c r="C117" s="9" t="s">
        <v>110</v>
      </c>
      <c r="D117" s="9" t="s">
        <v>73</v>
      </c>
      <c r="E117" s="9" t="s">
        <v>126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8" t="s">
        <v>125</v>
      </c>
      <c r="AA117" s="11">
        <v>113910</v>
      </c>
      <c r="AB117" s="11"/>
      <c r="AC117" s="11"/>
      <c r="AD117" s="11"/>
      <c r="AE117" s="11">
        <v>113910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1">
        <f t="shared" si="2"/>
        <v>113.91</v>
      </c>
      <c r="AQ117" s="11"/>
      <c r="AR117" s="11"/>
      <c r="AS117" s="11"/>
      <c r="AT117" s="11">
        <v>113910</v>
      </c>
      <c r="AU117" s="11">
        <f t="shared" si="3"/>
        <v>113.91</v>
      </c>
      <c r="AV117" s="11"/>
      <c r="AW117" s="11"/>
      <c r="AX117" s="11"/>
      <c r="AY117" s="11">
        <v>113910</v>
      </c>
      <c r="AZ117" s="8" t="s">
        <v>125</v>
      </c>
    </row>
    <row r="118" spans="1:52" ht="34.15" customHeight="1">
      <c r="A118" s="13" t="s">
        <v>52</v>
      </c>
      <c r="B118" s="14" t="s">
        <v>14</v>
      </c>
      <c r="C118" s="14" t="s">
        <v>110</v>
      </c>
      <c r="D118" s="14" t="s">
        <v>73</v>
      </c>
      <c r="E118" s="14" t="s">
        <v>126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 t="s">
        <v>53</v>
      </c>
      <c r="U118" s="14"/>
      <c r="V118" s="15"/>
      <c r="W118" s="15"/>
      <c r="X118" s="15"/>
      <c r="Y118" s="15"/>
      <c r="Z118" s="13" t="s">
        <v>52</v>
      </c>
      <c r="AA118" s="16">
        <v>113910</v>
      </c>
      <c r="AB118" s="16"/>
      <c r="AC118" s="16"/>
      <c r="AD118" s="16"/>
      <c r="AE118" s="16">
        <v>113910</v>
      </c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6">
        <f t="shared" si="2"/>
        <v>113.91</v>
      </c>
      <c r="AQ118" s="16"/>
      <c r="AR118" s="16"/>
      <c r="AS118" s="16"/>
      <c r="AT118" s="16">
        <v>113910</v>
      </c>
      <c r="AU118" s="16">
        <f t="shared" si="3"/>
        <v>113.91</v>
      </c>
      <c r="AV118" s="16"/>
      <c r="AW118" s="16"/>
      <c r="AX118" s="16"/>
      <c r="AY118" s="16">
        <v>113910</v>
      </c>
      <c r="AZ118" s="13" t="s">
        <v>52</v>
      </c>
    </row>
    <row r="119" spans="1:52" ht="34.15" customHeight="1">
      <c r="A119" s="8" t="s">
        <v>87</v>
      </c>
      <c r="B119" s="9" t="s">
        <v>14</v>
      </c>
      <c r="C119" s="9" t="s">
        <v>110</v>
      </c>
      <c r="D119" s="9" t="s">
        <v>73</v>
      </c>
      <c r="E119" s="9" t="s">
        <v>88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8" t="s">
        <v>87</v>
      </c>
      <c r="AA119" s="11">
        <v>2300000</v>
      </c>
      <c r="AB119" s="11"/>
      <c r="AC119" s="11"/>
      <c r="AD119" s="11"/>
      <c r="AE119" s="11">
        <v>2300000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1">
        <f t="shared" si="2"/>
        <v>2300</v>
      </c>
      <c r="AQ119" s="11"/>
      <c r="AR119" s="11"/>
      <c r="AS119" s="11"/>
      <c r="AT119" s="11">
        <v>2300000</v>
      </c>
      <c r="AU119" s="11">
        <f t="shared" si="3"/>
        <v>2300</v>
      </c>
      <c r="AV119" s="11"/>
      <c r="AW119" s="11"/>
      <c r="AX119" s="11"/>
      <c r="AY119" s="11">
        <v>2300000</v>
      </c>
      <c r="AZ119" s="8" t="s">
        <v>87</v>
      </c>
    </row>
    <row r="120" spans="1:52" ht="153.94999999999999" customHeight="1">
      <c r="A120" s="8" t="s">
        <v>89</v>
      </c>
      <c r="B120" s="9" t="s">
        <v>14</v>
      </c>
      <c r="C120" s="9" t="s">
        <v>110</v>
      </c>
      <c r="D120" s="9" t="s">
        <v>73</v>
      </c>
      <c r="E120" s="9" t="s">
        <v>90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89</v>
      </c>
      <c r="AA120" s="11">
        <v>2300000</v>
      </c>
      <c r="AB120" s="11"/>
      <c r="AC120" s="11"/>
      <c r="AD120" s="11"/>
      <c r="AE120" s="11">
        <v>2300000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1">
        <f t="shared" si="2"/>
        <v>2300</v>
      </c>
      <c r="AQ120" s="11"/>
      <c r="AR120" s="11"/>
      <c r="AS120" s="11"/>
      <c r="AT120" s="11">
        <v>2300000</v>
      </c>
      <c r="AU120" s="11">
        <f t="shared" si="3"/>
        <v>2300</v>
      </c>
      <c r="AV120" s="11"/>
      <c r="AW120" s="11"/>
      <c r="AX120" s="11"/>
      <c r="AY120" s="11">
        <v>2300000</v>
      </c>
      <c r="AZ120" s="8" t="s">
        <v>89</v>
      </c>
    </row>
    <row r="121" spans="1:52" ht="205.35" customHeight="1">
      <c r="A121" s="18" t="s">
        <v>116</v>
      </c>
      <c r="B121" s="9" t="s">
        <v>14</v>
      </c>
      <c r="C121" s="9" t="s">
        <v>110</v>
      </c>
      <c r="D121" s="9" t="s">
        <v>73</v>
      </c>
      <c r="E121" s="9" t="s">
        <v>117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18" t="s">
        <v>116</v>
      </c>
      <c r="AA121" s="11">
        <v>2300000</v>
      </c>
      <c r="AB121" s="11"/>
      <c r="AC121" s="11"/>
      <c r="AD121" s="11"/>
      <c r="AE121" s="11">
        <v>2300000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1">
        <f t="shared" si="2"/>
        <v>1800</v>
      </c>
      <c r="AQ121" s="11"/>
      <c r="AR121" s="11"/>
      <c r="AS121" s="11"/>
      <c r="AT121" s="11">
        <v>1800000</v>
      </c>
      <c r="AU121" s="11">
        <f t="shared" si="3"/>
        <v>1800</v>
      </c>
      <c r="AV121" s="11"/>
      <c r="AW121" s="11"/>
      <c r="AX121" s="11"/>
      <c r="AY121" s="11">
        <v>1800000</v>
      </c>
      <c r="AZ121" s="18" t="s">
        <v>116</v>
      </c>
    </row>
    <row r="122" spans="1:52" ht="239.45" customHeight="1">
      <c r="A122" s="18" t="s">
        <v>127</v>
      </c>
      <c r="B122" s="9" t="s">
        <v>14</v>
      </c>
      <c r="C122" s="9" t="s">
        <v>110</v>
      </c>
      <c r="D122" s="9" t="s">
        <v>73</v>
      </c>
      <c r="E122" s="9" t="s">
        <v>128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18" t="s">
        <v>127</v>
      </c>
      <c r="AA122" s="11">
        <v>2300000</v>
      </c>
      <c r="AB122" s="11"/>
      <c r="AC122" s="11"/>
      <c r="AD122" s="11"/>
      <c r="AE122" s="11">
        <v>2300000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1">
        <f t="shared" si="2"/>
        <v>1800</v>
      </c>
      <c r="AQ122" s="11"/>
      <c r="AR122" s="11"/>
      <c r="AS122" s="11"/>
      <c r="AT122" s="11">
        <v>1800000</v>
      </c>
      <c r="AU122" s="11">
        <f t="shared" si="3"/>
        <v>1800</v>
      </c>
      <c r="AV122" s="11"/>
      <c r="AW122" s="11"/>
      <c r="AX122" s="11"/>
      <c r="AY122" s="11">
        <v>1800000</v>
      </c>
      <c r="AZ122" s="18" t="s">
        <v>127</v>
      </c>
    </row>
    <row r="123" spans="1:52" ht="68.45" customHeight="1">
      <c r="A123" s="13" t="s">
        <v>36</v>
      </c>
      <c r="B123" s="14" t="s">
        <v>14</v>
      </c>
      <c r="C123" s="14" t="s">
        <v>110</v>
      </c>
      <c r="D123" s="14" t="s">
        <v>73</v>
      </c>
      <c r="E123" s="14" t="s">
        <v>128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 t="s">
        <v>37</v>
      </c>
      <c r="U123" s="14"/>
      <c r="V123" s="15"/>
      <c r="W123" s="15"/>
      <c r="X123" s="15"/>
      <c r="Y123" s="15"/>
      <c r="Z123" s="13" t="s">
        <v>36</v>
      </c>
      <c r="AA123" s="16">
        <v>2300000</v>
      </c>
      <c r="AB123" s="16"/>
      <c r="AC123" s="16"/>
      <c r="AD123" s="16"/>
      <c r="AE123" s="16">
        <v>2300000</v>
      </c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6">
        <f t="shared" si="2"/>
        <v>1800</v>
      </c>
      <c r="AQ123" s="16"/>
      <c r="AR123" s="16"/>
      <c r="AS123" s="16"/>
      <c r="AT123" s="16">
        <v>1800000</v>
      </c>
      <c r="AU123" s="16">
        <f t="shared" si="3"/>
        <v>1800</v>
      </c>
      <c r="AV123" s="16"/>
      <c r="AW123" s="16"/>
      <c r="AX123" s="16"/>
      <c r="AY123" s="16">
        <v>1800000</v>
      </c>
      <c r="AZ123" s="13" t="s">
        <v>36</v>
      </c>
    </row>
    <row r="124" spans="1:52" ht="222.4" customHeight="1">
      <c r="A124" s="18" t="s">
        <v>184</v>
      </c>
      <c r="B124" s="9" t="s">
        <v>14</v>
      </c>
      <c r="C124" s="9" t="s">
        <v>110</v>
      </c>
      <c r="D124" s="9" t="s">
        <v>73</v>
      </c>
      <c r="E124" s="9" t="s">
        <v>185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18" t="s">
        <v>184</v>
      </c>
      <c r="AA124" s="11"/>
      <c r="AB124" s="11"/>
      <c r="AC124" s="11"/>
      <c r="AD124" s="11"/>
      <c r="AE124" s="11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1">
        <f t="shared" si="2"/>
        <v>500</v>
      </c>
      <c r="AQ124" s="11"/>
      <c r="AR124" s="11"/>
      <c r="AS124" s="11"/>
      <c r="AT124" s="11">
        <v>500000</v>
      </c>
      <c r="AU124" s="11">
        <f t="shared" si="3"/>
        <v>500</v>
      </c>
      <c r="AV124" s="11"/>
      <c r="AW124" s="11"/>
      <c r="AX124" s="11"/>
      <c r="AY124" s="11">
        <v>500000</v>
      </c>
      <c r="AZ124" s="18" t="s">
        <v>184</v>
      </c>
    </row>
    <row r="125" spans="1:52" ht="273.60000000000002" customHeight="1">
      <c r="A125" s="18" t="s">
        <v>186</v>
      </c>
      <c r="B125" s="9" t="s">
        <v>14</v>
      </c>
      <c r="C125" s="9" t="s">
        <v>110</v>
      </c>
      <c r="D125" s="9" t="s">
        <v>73</v>
      </c>
      <c r="E125" s="9" t="s">
        <v>187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18" t="s">
        <v>186</v>
      </c>
      <c r="AA125" s="11"/>
      <c r="AB125" s="11"/>
      <c r="AC125" s="11"/>
      <c r="AD125" s="11"/>
      <c r="AE125" s="11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1">
        <f t="shared" si="2"/>
        <v>500</v>
      </c>
      <c r="AQ125" s="11"/>
      <c r="AR125" s="11"/>
      <c r="AS125" s="11"/>
      <c r="AT125" s="11">
        <v>500000</v>
      </c>
      <c r="AU125" s="11">
        <f t="shared" si="3"/>
        <v>500</v>
      </c>
      <c r="AV125" s="11"/>
      <c r="AW125" s="11"/>
      <c r="AX125" s="11"/>
      <c r="AY125" s="11">
        <v>500000</v>
      </c>
      <c r="AZ125" s="18" t="s">
        <v>186</v>
      </c>
    </row>
    <row r="126" spans="1:52" ht="68.45" customHeight="1">
      <c r="A126" s="13" t="s">
        <v>36</v>
      </c>
      <c r="B126" s="14" t="s">
        <v>14</v>
      </c>
      <c r="C126" s="14" t="s">
        <v>110</v>
      </c>
      <c r="D126" s="14" t="s">
        <v>73</v>
      </c>
      <c r="E126" s="14" t="s">
        <v>187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 t="s">
        <v>37</v>
      </c>
      <c r="U126" s="14"/>
      <c r="V126" s="15"/>
      <c r="W126" s="15"/>
      <c r="X126" s="15"/>
      <c r="Y126" s="15"/>
      <c r="Z126" s="13" t="s">
        <v>36</v>
      </c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6">
        <f t="shared" si="2"/>
        <v>500</v>
      </c>
      <c r="AQ126" s="16"/>
      <c r="AR126" s="16"/>
      <c r="AS126" s="16"/>
      <c r="AT126" s="16">
        <v>500000</v>
      </c>
      <c r="AU126" s="16">
        <f t="shared" si="3"/>
        <v>500</v>
      </c>
      <c r="AV126" s="16"/>
      <c r="AW126" s="16"/>
      <c r="AX126" s="16"/>
      <c r="AY126" s="16">
        <v>500000</v>
      </c>
      <c r="AZ126" s="13" t="s">
        <v>36</v>
      </c>
    </row>
    <row r="127" spans="1:52" ht="17.100000000000001" customHeight="1">
      <c r="A127" s="4" t="s">
        <v>129</v>
      </c>
      <c r="B127" s="3" t="s">
        <v>14</v>
      </c>
      <c r="C127" s="3" t="s">
        <v>110</v>
      </c>
      <c r="D127" s="3" t="s">
        <v>75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"/>
      <c r="W127" s="5"/>
      <c r="X127" s="5"/>
      <c r="Y127" s="5"/>
      <c r="Z127" s="4" t="s">
        <v>129</v>
      </c>
      <c r="AA127" s="6">
        <v>17361382.899999999</v>
      </c>
      <c r="AB127" s="6"/>
      <c r="AC127" s="6">
        <v>2350000</v>
      </c>
      <c r="AD127" s="6"/>
      <c r="AE127" s="6">
        <v>15011382.9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6">
        <f t="shared" si="2"/>
        <v>13091.9926</v>
      </c>
      <c r="AQ127" s="6"/>
      <c r="AR127" s="6">
        <v>4590000</v>
      </c>
      <c r="AS127" s="6"/>
      <c r="AT127" s="6">
        <v>13091992.6</v>
      </c>
      <c r="AU127" s="6">
        <f t="shared" si="3"/>
        <v>15441.75</v>
      </c>
      <c r="AV127" s="6"/>
      <c r="AW127" s="6">
        <v>8241750</v>
      </c>
      <c r="AX127" s="6"/>
      <c r="AY127" s="6">
        <v>15441750</v>
      </c>
      <c r="AZ127" s="4" t="s">
        <v>129</v>
      </c>
    </row>
    <row r="128" spans="1:52" ht="34.15" customHeight="1">
      <c r="A128" s="8" t="s">
        <v>20</v>
      </c>
      <c r="B128" s="9" t="s">
        <v>14</v>
      </c>
      <c r="C128" s="9" t="s">
        <v>110</v>
      </c>
      <c r="D128" s="9" t="s">
        <v>75</v>
      </c>
      <c r="E128" s="9" t="s">
        <v>21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8" t="s">
        <v>20</v>
      </c>
      <c r="AA128" s="11">
        <v>315110</v>
      </c>
      <c r="AB128" s="11"/>
      <c r="AC128" s="11"/>
      <c r="AD128" s="11"/>
      <c r="AE128" s="11">
        <v>315110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1">
        <f t="shared" si="2"/>
        <v>210</v>
      </c>
      <c r="AQ128" s="11"/>
      <c r="AR128" s="11"/>
      <c r="AS128" s="11"/>
      <c r="AT128" s="11">
        <v>210000</v>
      </c>
      <c r="AU128" s="11">
        <f t="shared" si="3"/>
        <v>210</v>
      </c>
      <c r="AV128" s="11"/>
      <c r="AW128" s="11"/>
      <c r="AX128" s="11"/>
      <c r="AY128" s="11">
        <v>210000</v>
      </c>
      <c r="AZ128" s="8" t="s">
        <v>20</v>
      </c>
    </row>
    <row r="129" spans="1:52" ht="34.15" customHeight="1">
      <c r="A129" s="8" t="s">
        <v>46</v>
      </c>
      <c r="B129" s="9" t="s">
        <v>14</v>
      </c>
      <c r="C129" s="9" t="s">
        <v>110</v>
      </c>
      <c r="D129" s="9" t="s">
        <v>75</v>
      </c>
      <c r="E129" s="9" t="s">
        <v>47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8" t="s">
        <v>46</v>
      </c>
      <c r="AA129" s="11">
        <v>315110</v>
      </c>
      <c r="AB129" s="11"/>
      <c r="AC129" s="11"/>
      <c r="AD129" s="11"/>
      <c r="AE129" s="11">
        <v>315110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1">
        <f t="shared" si="2"/>
        <v>210</v>
      </c>
      <c r="AQ129" s="11"/>
      <c r="AR129" s="11"/>
      <c r="AS129" s="11"/>
      <c r="AT129" s="11">
        <v>210000</v>
      </c>
      <c r="AU129" s="11">
        <f t="shared" si="3"/>
        <v>210</v>
      </c>
      <c r="AV129" s="11"/>
      <c r="AW129" s="11"/>
      <c r="AX129" s="11"/>
      <c r="AY129" s="11">
        <v>210000</v>
      </c>
      <c r="AZ129" s="8" t="s">
        <v>46</v>
      </c>
    </row>
    <row r="130" spans="1:52" ht="34.15" customHeight="1">
      <c r="A130" s="8" t="s">
        <v>48</v>
      </c>
      <c r="B130" s="9" t="s">
        <v>14</v>
      </c>
      <c r="C130" s="9" t="s">
        <v>110</v>
      </c>
      <c r="D130" s="9" t="s">
        <v>75</v>
      </c>
      <c r="E130" s="9" t="s">
        <v>49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10"/>
      <c r="X130" s="10"/>
      <c r="Y130" s="10"/>
      <c r="Z130" s="8" t="s">
        <v>48</v>
      </c>
      <c r="AA130" s="11">
        <v>315110</v>
      </c>
      <c r="AB130" s="11"/>
      <c r="AC130" s="11"/>
      <c r="AD130" s="11"/>
      <c r="AE130" s="11">
        <v>315110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1">
        <f t="shared" si="2"/>
        <v>210</v>
      </c>
      <c r="AQ130" s="11"/>
      <c r="AR130" s="11"/>
      <c r="AS130" s="11"/>
      <c r="AT130" s="11">
        <v>210000</v>
      </c>
      <c r="AU130" s="11">
        <f t="shared" si="3"/>
        <v>210</v>
      </c>
      <c r="AV130" s="11"/>
      <c r="AW130" s="11"/>
      <c r="AX130" s="11"/>
      <c r="AY130" s="11">
        <v>210000</v>
      </c>
      <c r="AZ130" s="8" t="s">
        <v>48</v>
      </c>
    </row>
    <row r="131" spans="1:52" ht="68.45" customHeight="1">
      <c r="A131" s="8" t="s">
        <v>130</v>
      </c>
      <c r="B131" s="9" t="s">
        <v>14</v>
      </c>
      <c r="C131" s="9" t="s">
        <v>110</v>
      </c>
      <c r="D131" s="9" t="s">
        <v>75</v>
      </c>
      <c r="E131" s="9" t="s">
        <v>131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8" t="s">
        <v>130</v>
      </c>
      <c r="AA131" s="11">
        <v>315110</v>
      </c>
      <c r="AB131" s="11"/>
      <c r="AC131" s="11"/>
      <c r="AD131" s="11"/>
      <c r="AE131" s="11">
        <v>315110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1">
        <f t="shared" si="2"/>
        <v>210</v>
      </c>
      <c r="AQ131" s="11"/>
      <c r="AR131" s="11"/>
      <c r="AS131" s="11"/>
      <c r="AT131" s="11">
        <v>210000</v>
      </c>
      <c r="AU131" s="11">
        <f t="shared" si="3"/>
        <v>210</v>
      </c>
      <c r="AV131" s="11"/>
      <c r="AW131" s="11"/>
      <c r="AX131" s="11"/>
      <c r="AY131" s="11">
        <v>210000</v>
      </c>
      <c r="AZ131" s="8" t="s">
        <v>130</v>
      </c>
    </row>
    <row r="132" spans="1:52" ht="68.45" customHeight="1">
      <c r="A132" s="13" t="s">
        <v>36</v>
      </c>
      <c r="B132" s="14" t="s">
        <v>14</v>
      </c>
      <c r="C132" s="14" t="s">
        <v>110</v>
      </c>
      <c r="D132" s="14" t="s">
        <v>75</v>
      </c>
      <c r="E132" s="14" t="s">
        <v>131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 t="s">
        <v>37</v>
      </c>
      <c r="U132" s="14"/>
      <c r="V132" s="15"/>
      <c r="W132" s="15"/>
      <c r="X132" s="15"/>
      <c r="Y132" s="15"/>
      <c r="Z132" s="13" t="s">
        <v>36</v>
      </c>
      <c r="AA132" s="16">
        <v>315110</v>
      </c>
      <c r="AB132" s="16"/>
      <c r="AC132" s="16"/>
      <c r="AD132" s="16"/>
      <c r="AE132" s="16">
        <v>315110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6">
        <f t="shared" si="2"/>
        <v>210</v>
      </c>
      <c r="AQ132" s="16"/>
      <c r="AR132" s="16"/>
      <c r="AS132" s="16"/>
      <c r="AT132" s="16">
        <v>210000</v>
      </c>
      <c r="AU132" s="16">
        <f t="shared" si="3"/>
        <v>210</v>
      </c>
      <c r="AV132" s="16"/>
      <c r="AW132" s="16"/>
      <c r="AX132" s="16"/>
      <c r="AY132" s="16">
        <v>210000</v>
      </c>
      <c r="AZ132" s="13" t="s">
        <v>36</v>
      </c>
    </row>
    <row r="133" spans="1:52" ht="34.15" customHeight="1">
      <c r="A133" s="8" t="s">
        <v>87</v>
      </c>
      <c r="B133" s="9" t="s">
        <v>14</v>
      </c>
      <c r="C133" s="9" t="s">
        <v>110</v>
      </c>
      <c r="D133" s="9" t="s">
        <v>75</v>
      </c>
      <c r="E133" s="9" t="s">
        <v>88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8" t="s">
        <v>87</v>
      </c>
      <c r="AA133" s="11">
        <v>17046272.899999999</v>
      </c>
      <c r="AB133" s="11"/>
      <c r="AC133" s="11">
        <v>2350000</v>
      </c>
      <c r="AD133" s="11"/>
      <c r="AE133" s="11">
        <v>14696272.9</v>
      </c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1">
        <f t="shared" si="2"/>
        <v>12881.9926</v>
      </c>
      <c r="AQ133" s="11"/>
      <c r="AR133" s="11">
        <v>4590000</v>
      </c>
      <c r="AS133" s="11"/>
      <c r="AT133" s="11">
        <v>12881992.6</v>
      </c>
      <c r="AU133" s="11">
        <f t="shared" si="3"/>
        <v>15231.75</v>
      </c>
      <c r="AV133" s="11"/>
      <c r="AW133" s="11">
        <v>8241750</v>
      </c>
      <c r="AX133" s="11"/>
      <c r="AY133" s="11">
        <v>15231750</v>
      </c>
      <c r="AZ133" s="8" t="s">
        <v>87</v>
      </c>
    </row>
    <row r="134" spans="1:52" ht="153.94999999999999" customHeight="1">
      <c r="A134" s="8" t="s">
        <v>89</v>
      </c>
      <c r="B134" s="9" t="s">
        <v>14</v>
      </c>
      <c r="C134" s="9" t="s">
        <v>110</v>
      </c>
      <c r="D134" s="9" t="s">
        <v>75</v>
      </c>
      <c r="E134" s="9" t="s">
        <v>90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0"/>
      <c r="W134" s="10"/>
      <c r="X134" s="10"/>
      <c r="Y134" s="10"/>
      <c r="Z134" s="8" t="s">
        <v>89</v>
      </c>
      <c r="AA134" s="11">
        <v>17046272.899999999</v>
      </c>
      <c r="AB134" s="11"/>
      <c r="AC134" s="11">
        <v>2350000</v>
      </c>
      <c r="AD134" s="11"/>
      <c r="AE134" s="11">
        <v>14696272.9</v>
      </c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1">
        <f t="shared" si="2"/>
        <v>12881.9926</v>
      </c>
      <c r="AQ134" s="11"/>
      <c r="AR134" s="11">
        <v>4590000</v>
      </c>
      <c r="AS134" s="11"/>
      <c r="AT134" s="11">
        <v>12881992.6</v>
      </c>
      <c r="AU134" s="11">
        <f t="shared" si="3"/>
        <v>15231.75</v>
      </c>
      <c r="AV134" s="11"/>
      <c r="AW134" s="11">
        <v>8241750</v>
      </c>
      <c r="AX134" s="11"/>
      <c r="AY134" s="11">
        <v>15231750</v>
      </c>
      <c r="AZ134" s="8" t="s">
        <v>89</v>
      </c>
    </row>
    <row r="135" spans="1:52" ht="205.35" customHeight="1">
      <c r="A135" s="18" t="s">
        <v>116</v>
      </c>
      <c r="B135" s="9" t="s">
        <v>14</v>
      </c>
      <c r="C135" s="9" t="s">
        <v>110</v>
      </c>
      <c r="D135" s="9" t="s">
        <v>75</v>
      </c>
      <c r="E135" s="9" t="s">
        <v>117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18" t="s">
        <v>116</v>
      </c>
      <c r="AA135" s="11">
        <v>16946272.899999999</v>
      </c>
      <c r="AB135" s="11"/>
      <c r="AC135" s="11">
        <v>2350000</v>
      </c>
      <c r="AD135" s="11"/>
      <c r="AE135" s="11">
        <v>14596272.9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1">
        <f t="shared" si="2"/>
        <v>12781.9926</v>
      </c>
      <c r="AQ135" s="11"/>
      <c r="AR135" s="11">
        <v>4590000</v>
      </c>
      <c r="AS135" s="11"/>
      <c r="AT135" s="11">
        <v>12781992.6</v>
      </c>
      <c r="AU135" s="11">
        <f t="shared" si="3"/>
        <v>15131.75</v>
      </c>
      <c r="AV135" s="11"/>
      <c r="AW135" s="11">
        <v>8241750</v>
      </c>
      <c r="AX135" s="11"/>
      <c r="AY135" s="11">
        <v>15131750</v>
      </c>
      <c r="AZ135" s="18" t="s">
        <v>116</v>
      </c>
    </row>
    <row r="136" spans="1:52" ht="239.45" customHeight="1">
      <c r="A136" s="18" t="s">
        <v>132</v>
      </c>
      <c r="B136" s="9" t="s">
        <v>14</v>
      </c>
      <c r="C136" s="9" t="s">
        <v>110</v>
      </c>
      <c r="D136" s="9" t="s">
        <v>75</v>
      </c>
      <c r="E136" s="9" t="s">
        <v>133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0"/>
      <c r="W136" s="10"/>
      <c r="X136" s="10"/>
      <c r="Y136" s="10"/>
      <c r="Z136" s="18" t="s">
        <v>132</v>
      </c>
      <c r="AA136" s="11">
        <v>6193641.2999999998</v>
      </c>
      <c r="AB136" s="11"/>
      <c r="AC136" s="11"/>
      <c r="AD136" s="11"/>
      <c r="AE136" s="11">
        <v>6193641.2999999998</v>
      </c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1">
        <f t="shared" si="2"/>
        <v>1081.9926</v>
      </c>
      <c r="AQ136" s="11"/>
      <c r="AR136" s="11"/>
      <c r="AS136" s="11"/>
      <c r="AT136" s="11">
        <v>1081992.6000000001</v>
      </c>
      <c r="AU136" s="11">
        <f t="shared" si="3"/>
        <v>1116.75</v>
      </c>
      <c r="AV136" s="11"/>
      <c r="AW136" s="11"/>
      <c r="AX136" s="11"/>
      <c r="AY136" s="11">
        <v>1116750</v>
      </c>
      <c r="AZ136" s="18" t="s">
        <v>132</v>
      </c>
    </row>
    <row r="137" spans="1:52" ht="68.45" customHeight="1">
      <c r="A137" s="13" t="s">
        <v>36</v>
      </c>
      <c r="B137" s="14" t="s">
        <v>14</v>
      </c>
      <c r="C137" s="14" t="s">
        <v>110</v>
      </c>
      <c r="D137" s="14" t="s">
        <v>75</v>
      </c>
      <c r="E137" s="14" t="s">
        <v>133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 t="s">
        <v>37</v>
      </c>
      <c r="U137" s="14"/>
      <c r="V137" s="15"/>
      <c r="W137" s="15"/>
      <c r="X137" s="15"/>
      <c r="Y137" s="15"/>
      <c r="Z137" s="13" t="s">
        <v>36</v>
      </c>
      <c r="AA137" s="16">
        <v>6193641.2999999998</v>
      </c>
      <c r="AB137" s="16"/>
      <c r="AC137" s="16"/>
      <c r="AD137" s="16"/>
      <c r="AE137" s="16">
        <v>6193641.2999999998</v>
      </c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6">
        <f t="shared" si="2"/>
        <v>1081.9926</v>
      </c>
      <c r="AQ137" s="16"/>
      <c r="AR137" s="16"/>
      <c r="AS137" s="16"/>
      <c r="AT137" s="16">
        <v>1081992.6000000001</v>
      </c>
      <c r="AU137" s="16">
        <f t="shared" si="3"/>
        <v>1116.75</v>
      </c>
      <c r="AV137" s="16"/>
      <c r="AW137" s="16"/>
      <c r="AX137" s="16"/>
      <c r="AY137" s="16">
        <v>1116750</v>
      </c>
      <c r="AZ137" s="13" t="s">
        <v>36</v>
      </c>
    </row>
    <row r="138" spans="1:52" ht="222.4" customHeight="1">
      <c r="A138" s="18" t="s">
        <v>134</v>
      </c>
      <c r="B138" s="9" t="s">
        <v>14</v>
      </c>
      <c r="C138" s="9" t="s">
        <v>110</v>
      </c>
      <c r="D138" s="9" t="s">
        <v>75</v>
      </c>
      <c r="E138" s="9" t="s">
        <v>135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18" t="s">
        <v>134</v>
      </c>
      <c r="AA138" s="11">
        <v>8100000</v>
      </c>
      <c r="AB138" s="11"/>
      <c r="AC138" s="11"/>
      <c r="AD138" s="11"/>
      <c r="AE138" s="11">
        <v>8100000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1">
        <f t="shared" si="2"/>
        <v>6500</v>
      </c>
      <c r="AQ138" s="11"/>
      <c r="AR138" s="11"/>
      <c r="AS138" s="11"/>
      <c r="AT138" s="11">
        <v>6500000</v>
      </c>
      <c r="AU138" s="11">
        <f t="shared" si="3"/>
        <v>5590</v>
      </c>
      <c r="AV138" s="11"/>
      <c r="AW138" s="11"/>
      <c r="AX138" s="11"/>
      <c r="AY138" s="11">
        <v>5590000</v>
      </c>
      <c r="AZ138" s="18" t="s">
        <v>134</v>
      </c>
    </row>
    <row r="139" spans="1:52" ht="68.45" customHeight="1">
      <c r="A139" s="13" t="s">
        <v>36</v>
      </c>
      <c r="B139" s="14" t="s">
        <v>14</v>
      </c>
      <c r="C139" s="14" t="s">
        <v>110</v>
      </c>
      <c r="D139" s="14" t="s">
        <v>75</v>
      </c>
      <c r="E139" s="14" t="s">
        <v>135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 t="s">
        <v>37</v>
      </c>
      <c r="U139" s="14"/>
      <c r="V139" s="15"/>
      <c r="W139" s="15"/>
      <c r="X139" s="15"/>
      <c r="Y139" s="15"/>
      <c r="Z139" s="13" t="s">
        <v>36</v>
      </c>
      <c r="AA139" s="16">
        <v>8100000</v>
      </c>
      <c r="AB139" s="16"/>
      <c r="AC139" s="16"/>
      <c r="AD139" s="16"/>
      <c r="AE139" s="16">
        <v>8100000</v>
      </c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6">
        <f t="shared" si="2"/>
        <v>6500</v>
      </c>
      <c r="AQ139" s="16"/>
      <c r="AR139" s="16"/>
      <c r="AS139" s="16"/>
      <c r="AT139" s="16">
        <v>6500000</v>
      </c>
      <c r="AU139" s="16">
        <f t="shared" si="3"/>
        <v>5590</v>
      </c>
      <c r="AV139" s="16"/>
      <c r="AW139" s="16"/>
      <c r="AX139" s="16"/>
      <c r="AY139" s="16">
        <v>5590000</v>
      </c>
      <c r="AZ139" s="13" t="s">
        <v>36</v>
      </c>
    </row>
    <row r="140" spans="1:52" ht="273.60000000000002" customHeight="1">
      <c r="A140" s="18" t="s">
        <v>136</v>
      </c>
      <c r="B140" s="9" t="s">
        <v>14</v>
      </c>
      <c r="C140" s="9" t="s">
        <v>110</v>
      </c>
      <c r="D140" s="9" t="s">
        <v>75</v>
      </c>
      <c r="E140" s="9" t="s">
        <v>137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0"/>
      <c r="W140" s="10"/>
      <c r="X140" s="10"/>
      <c r="Y140" s="10"/>
      <c r="Z140" s="18" t="s">
        <v>136</v>
      </c>
      <c r="AA140" s="11">
        <v>100000</v>
      </c>
      <c r="AB140" s="11"/>
      <c r="AC140" s="11"/>
      <c r="AD140" s="11"/>
      <c r="AE140" s="11">
        <v>100000</v>
      </c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1">
        <f t="shared" si="2"/>
        <v>100</v>
      </c>
      <c r="AQ140" s="11"/>
      <c r="AR140" s="11"/>
      <c r="AS140" s="11"/>
      <c r="AT140" s="11">
        <v>100000</v>
      </c>
      <c r="AU140" s="11">
        <f t="shared" si="3"/>
        <v>100</v>
      </c>
      <c r="AV140" s="11"/>
      <c r="AW140" s="11"/>
      <c r="AX140" s="11"/>
      <c r="AY140" s="11">
        <v>100000</v>
      </c>
      <c r="AZ140" s="18" t="s">
        <v>136</v>
      </c>
    </row>
    <row r="141" spans="1:52" ht="68.45" customHeight="1">
      <c r="A141" s="13" t="s">
        <v>36</v>
      </c>
      <c r="B141" s="14" t="s">
        <v>14</v>
      </c>
      <c r="C141" s="14" t="s">
        <v>110</v>
      </c>
      <c r="D141" s="14" t="s">
        <v>75</v>
      </c>
      <c r="E141" s="14" t="s">
        <v>137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 t="s">
        <v>37</v>
      </c>
      <c r="U141" s="14"/>
      <c r="V141" s="15"/>
      <c r="W141" s="15"/>
      <c r="X141" s="15"/>
      <c r="Y141" s="15"/>
      <c r="Z141" s="13" t="s">
        <v>36</v>
      </c>
      <c r="AA141" s="16">
        <v>100000</v>
      </c>
      <c r="AB141" s="16"/>
      <c r="AC141" s="16"/>
      <c r="AD141" s="16"/>
      <c r="AE141" s="16">
        <v>100000</v>
      </c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6">
        <f t="shared" ref="AP141:AP196" si="4">AT141/1000</f>
        <v>100</v>
      </c>
      <c r="AQ141" s="16"/>
      <c r="AR141" s="16"/>
      <c r="AS141" s="16"/>
      <c r="AT141" s="16">
        <v>100000</v>
      </c>
      <c r="AU141" s="16">
        <f t="shared" ref="AU141:AU196" si="5">AY141/1000</f>
        <v>100</v>
      </c>
      <c r="AV141" s="16"/>
      <c r="AW141" s="16"/>
      <c r="AX141" s="16"/>
      <c r="AY141" s="16">
        <v>100000</v>
      </c>
      <c r="AZ141" s="13" t="s">
        <v>36</v>
      </c>
    </row>
    <row r="142" spans="1:52" ht="239.45" customHeight="1">
      <c r="A142" s="18" t="s">
        <v>132</v>
      </c>
      <c r="B142" s="9" t="s">
        <v>14</v>
      </c>
      <c r="C142" s="9" t="s">
        <v>110</v>
      </c>
      <c r="D142" s="9" t="s">
        <v>75</v>
      </c>
      <c r="E142" s="9" t="s">
        <v>188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0"/>
      <c r="W142" s="10"/>
      <c r="X142" s="10"/>
      <c r="Y142" s="10"/>
      <c r="Z142" s="18" t="s">
        <v>132</v>
      </c>
      <c r="AA142" s="11"/>
      <c r="AB142" s="11"/>
      <c r="AC142" s="11"/>
      <c r="AD142" s="11"/>
      <c r="AE142" s="11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1">
        <f t="shared" si="4"/>
        <v>0</v>
      </c>
      <c r="AQ142" s="11"/>
      <c r="AR142" s="11"/>
      <c r="AS142" s="11"/>
      <c r="AT142" s="11"/>
      <c r="AU142" s="11">
        <f t="shared" si="5"/>
        <v>8325</v>
      </c>
      <c r="AV142" s="11"/>
      <c r="AW142" s="11">
        <v>8241750</v>
      </c>
      <c r="AX142" s="11"/>
      <c r="AY142" s="11">
        <v>8325000</v>
      </c>
      <c r="AZ142" s="18" t="s">
        <v>132</v>
      </c>
    </row>
    <row r="143" spans="1:52" ht="68.45" customHeight="1">
      <c r="A143" s="13" t="s">
        <v>36</v>
      </c>
      <c r="B143" s="14" t="s">
        <v>14</v>
      </c>
      <c r="C143" s="14" t="s">
        <v>110</v>
      </c>
      <c r="D143" s="14" t="s">
        <v>75</v>
      </c>
      <c r="E143" s="14" t="s">
        <v>188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 t="s">
        <v>37</v>
      </c>
      <c r="U143" s="14"/>
      <c r="V143" s="15"/>
      <c r="W143" s="15"/>
      <c r="X143" s="15"/>
      <c r="Y143" s="15"/>
      <c r="Z143" s="13" t="s">
        <v>36</v>
      </c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6">
        <f t="shared" si="4"/>
        <v>0</v>
      </c>
      <c r="AQ143" s="16"/>
      <c r="AR143" s="16"/>
      <c r="AS143" s="16"/>
      <c r="AT143" s="16"/>
      <c r="AU143" s="16">
        <f t="shared" si="5"/>
        <v>8325</v>
      </c>
      <c r="AV143" s="16"/>
      <c r="AW143" s="16">
        <v>8241750</v>
      </c>
      <c r="AX143" s="16"/>
      <c r="AY143" s="16">
        <v>8325000</v>
      </c>
      <c r="AZ143" s="13" t="s">
        <v>36</v>
      </c>
    </row>
    <row r="144" spans="1:52" ht="239.45" customHeight="1">
      <c r="A144" s="18" t="s">
        <v>132</v>
      </c>
      <c r="B144" s="9" t="s">
        <v>14</v>
      </c>
      <c r="C144" s="9" t="s">
        <v>110</v>
      </c>
      <c r="D144" s="9" t="s">
        <v>75</v>
      </c>
      <c r="E144" s="9" t="s">
        <v>138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18" t="s">
        <v>132</v>
      </c>
      <c r="AA144" s="11">
        <v>1500000</v>
      </c>
      <c r="AB144" s="11"/>
      <c r="AC144" s="11">
        <v>1350000</v>
      </c>
      <c r="AD144" s="11"/>
      <c r="AE144" s="11">
        <v>150000</v>
      </c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1">
        <f t="shared" si="4"/>
        <v>5100</v>
      </c>
      <c r="AQ144" s="11"/>
      <c r="AR144" s="11">
        <v>4590000</v>
      </c>
      <c r="AS144" s="11"/>
      <c r="AT144" s="11">
        <v>5100000</v>
      </c>
      <c r="AU144" s="11">
        <f t="shared" si="5"/>
        <v>0</v>
      </c>
      <c r="AV144" s="11"/>
      <c r="AW144" s="11"/>
      <c r="AX144" s="11"/>
      <c r="AY144" s="11"/>
      <c r="AZ144" s="18" t="s">
        <v>132</v>
      </c>
    </row>
    <row r="145" spans="1:52" ht="68.45" customHeight="1">
      <c r="A145" s="13" t="s">
        <v>36</v>
      </c>
      <c r="B145" s="14" t="s">
        <v>14</v>
      </c>
      <c r="C145" s="14" t="s">
        <v>110</v>
      </c>
      <c r="D145" s="14" t="s">
        <v>75</v>
      </c>
      <c r="E145" s="14" t="s">
        <v>138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 t="s">
        <v>37</v>
      </c>
      <c r="U145" s="14"/>
      <c r="V145" s="15"/>
      <c r="W145" s="15"/>
      <c r="X145" s="15"/>
      <c r="Y145" s="15"/>
      <c r="Z145" s="13" t="s">
        <v>36</v>
      </c>
      <c r="AA145" s="16">
        <v>1500000</v>
      </c>
      <c r="AB145" s="16"/>
      <c r="AC145" s="16">
        <v>1350000</v>
      </c>
      <c r="AD145" s="16"/>
      <c r="AE145" s="16">
        <v>150000</v>
      </c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6">
        <f t="shared" si="4"/>
        <v>5100</v>
      </c>
      <c r="AQ145" s="16"/>
      <c r="AR145" s="16">
        <v>4590000</v>
      </c>
      <c r="AS145" s="16"/>
      <c r="AT145" s="16">
        <v>5100000</v>
      </c>
      <c r="AU145" s="16">
        <f t="shared" si="5"/>
        <v>0</v>
      </c>
      <c r="AV145" s="16"/>
      <c r="AW145" s="16"/>
      <c r="AX145" s="16"/>
      <c r="AY145" s="16"/>
      <c r="AZ145" s="13" t="s">
        <v>36</v>
      </c>
    </row>
    <row r="146" spans="1:52" ht="205.35" customHeight="1">
      <c r="A146" s="18" t="s">
        <v>139</v>
      </c>
      <c r="B146" s="9" t="s">
        <v>14</v>
      </c>
      <c r="C146" s="9" t="s">
        <v>110</v>
      </c>
      <c r="D146" s="9" t="s">
        <v>75</v>
      </c>
      <c r="E146" s="9" t="s">
        <v>140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0"/>
      <c r="W146" s="10"/>
      <c r="X146" s="10"/>
      <c r="Y146" s="10"/>
      <c r="Z146" s="18" t="s">
        <v>139</v>
      </c>
      <c r="AA146" s="11">
        <v>100000</v>
      </c>
      <c r="AB146" s="11"/>
      <c r="AC146" s="11"/>
      <c r="AD146" s="11"/>
      <c r="AE146" s="11">
        <v>100000</v>
      </c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1">
        <f t="shared" si="4"/>
        <v>100</v>
      </c>
      <c r="AQ146" s="11"/>
      <c r="AR146" s="11"/>
      <c r="AS146" s="11"/>
      <c r="AT146" s="11">
        <v>100000</v>
      </c>
      <c r="AU146" s="11">
        <f t="shared" si="5"/>
        <v>100</v>
      </c>
      <c r="AV146" s="11"/>
      <c r="AW146" s="11"/>
      <c r="AX146" s="11"/>
      <c r="AY146" s="11">
        <v>100000</v>
      </c>
      <c r="AZ146" s="18" t="s">
        <v>139</v>
      </c>
    </row>
    <row r="147" spans="1:52" ht="256.5" customHeight="1">
      <c r="A147" s="18" t="s">
        <v>141</v>
      </c>
      <c r="B147" s="9" t="s">
        <v>14</v>
      </c>
      <c r="C147" s="9" t="s">
        <v>110</v>
      </c>
      <c r="D147" s="9" t="s">
        <v>75</v>
      </c>
      <c r="E147" s="9" t="s">
        <v>142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0"/>
      <c r="W147" s="10"/>
      <c r="X147" s="10"/>
      <c r="Y147" s="10"/>
      <c r="Z147" s="18" t="s">
        <v>141</v>
      </c>
      <c r="AA147" s="11">
        <v>100000</v>
      </c>
      <c r="AB147" s="11"/>
      <c r="AC147" s="11"/>
      <c r="AD147" s="11"/>
      <c r="AE147" s="11">
        <v>100000</v>
      </c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1">
        <f t="shared" si="4"/>
        <v>100</v>
      </c>
      <c r="AQ147" s="11"/>
      <c r="AR147" s="11"/>
      <c r="AS147" s="11"/>
      <c r="AT147" s="11">
        <v>100000</v>
      </c>
      <c r="AU147" s="11">
        <f t="shared" si="5"/>
        <v>100</v>
      </c>
      <c r="AV147" s="11"/>
      <c r="AW147" s="11"/>
      <c r="AX147" s="11"/>
      <c r="AY147" s="11">
        <v>100000</v>
      </c>
      <c r="AZ147" s="18" t="s">
        <v>141</v>
      </c>
    </row>
    <row r="148" spans="1:52" ht="68.45" customHeight="1">
      <c r="A148" s="13" t="s">
        <v>36</v>
      </c>
      <c r="B148" s="14" t="s">
        <v>14</v>
      </c>
      <c r="C148" s="14" t="s">
        <v>110</v>
      </c>
      <c r="D148" s="14" t="s">
        <v>75</v>
      </c>
      <c r="E148" s="14" t="s">
        <v>142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 t="s">
        <v>37</v>
      </c>
      <c r="U148" s="14"/>
      <c r="V148" s="15"/>
      <c r="W148" s="15"/>
      <c r="X148" s="15"/>
      <c r="Y148" s="15"/>
      <c r="Z148" s="13" t="s">
        <v>36</v>
      </c>
      <c r="AA148" s="16">
        <v>100000</v>
      </c>
      <c r="AB148" s="16"/>
      <c r="AC148" s="16"/>
      <c r="AD148" s="16"/>
      <c r="AE148" s="16">
        <v>100000</v>
      </c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6">
        <f t="shared" si="4"/>
        <v>100</v>
      </c>
      <c r="AQ148" s="16"/>
      <c r="AR148" s="16"/>
      <c r="AS148" s="16"/>
      <c r="AT148" s="16">
        <v>100000</v>
      </c>
      <c r="AU148" s="16">
        <f t="shared" si="5"/>
        <v>100</v>
      </c>
      <c r="AV148" s="16"/>
      <c r="AW148" s="16"/>
      <c r="AX148" s="16"/>
      <c r="AY148" s="16">
        <v>100000</v>
      </c>
      <c r="AZ148" s="13" t="s">
        <v>36</v>
      </c>
    </row>
    <row r="149" spans="1:52" ht="17.100000000000001" customHeight="1">
      <c r="A149" s="4" t="s">
        <v>143</v>
      </c>
      <c r="B149" s="3" t="s">
        <v>14</v>
      </c>
      <c r="C149" s="3" t="s">
        <v>144</v>
      </c>
      <c r="D149" s="3" t="s">
        <v>17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5"/>
      <c r="W149" s="5"/>
      <c r="X149" s="5"/>
      <c r="Y149" s="5"/>
      <c r="Z149" s="4" t="s">
        <v>143</v>
      </c>
      <c r="AA149" s="6">
        <v>5291300</v>
      </c>
      <c r="AB149" s="6"/>
      <c r="AC149" s="6"/>
      <c r="AD149" s="6"/>
      <c r="AE149" s="6">
        <v>5291300</v>
      </c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>
        <f t="shared" si="4"/>
        <v>5203.3829999999998</v>
      </c>
      <c r="AQ149" s="6"/>
      <c r="AR149" s="6"/>
      <c r="AS149" s="6"/>
      <c r="AT149" s="6">
        <v>5203383</v>
      </c>
      <c r="AU149" s="6">
        <f t="shared" si="5"/>
        <v>5309.1945999999998</v>
      </c>
      <c r="AV149" s="6"/>
      <c r="AW149" s="6"/>
      <c r="AX149" s="6"/>
      <c r="AY149" s="6">
        <v>5309194.5999999996</v>
      </c>
      <c r="AZ149" s="4" t="s">
        <v>143</v>
      </c>
    </row>
    <row r="150" spans="1:52" ht="51.4" customHeight="1">
      <c r="A150" s="4" t="s">
        <v>145</v>
      </c>
      <c r="B150" s="3" t="s">
        <v>14</v>
      </c>
      <c r="C150" s="3" t="s">
        <v>144</v>
      </c>
      <c r="D150" s="3" t="s">
        <v>110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5"/>
      <c r="W150" s="5"/>
      <c r="X150" s="5"/>
      <c r="Y150" s="5"/>
      <c r="Z150" s="4" t="s">
        <v>145</v>
      </c>
      <c r="AA150" s="6">
        <v>15000</v>
      </c>
      <c r="AB150" s="6"/>
      <c r="AC150" s="6"/>
      <c r="AD150" s="6"/>
      <c r="AE150" s="6">
        <v>15000</v>
      </c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6">
        <f t="shared" si="4"/>
        <v>15.6</v>
      </c>
      <c r="AQ150" s="6"/>
      <c r="AR150" s="6"/>
      <c r="AS150" s="6"/>
      <c r="AT150" s="6">
        <v>15600</v>
      </c>
      <c r="AU150" s="6">
        <f t="shared" si="5"/>
        <v>16.25</v>
      </c>
      <c r="AV150" s="6"/>
      <c r="AW150" s="6"/>
      <c r="AX150" s="6"/>
      <c r="AY150" s="6">
        <v>16250</v>
      </c>
      <c r="AZ150" s="4" t="s">
        <v>145</v>
      </c>
    </row>
    <row r="151" spans="1:52" ht="34.15" customHeight="1">
      <c r="A151" s="8" t="s">
        <v>87</v>
      </c>
      <c r="B151" s="9" t="s">
        <v>14</v>
      </c>
      <c r="C151" s="9" t="s">
        <v>144</v>
      </c>
      <c r="D151" s="9" t="s">
        <v>110</v>
      </c>
      <c r="E151" s="9" t="s">
        <v>88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0"/>
      <c r="W151" s="10"/>
      <c r="X151" s="10"/>
      <c r="Y151" s="10"/>
      <c r="Z151" s="8" t="s">
        <v>87</v>
      </c>
      <c r="AA151" s="11">
        <v>15000</v>
      </c>
      <c r="AB151" s="11"/>
      <c r="AC151" s="11"/>
      <c r="AD151" s="11"/>
      <c r="AE151" s="11">
        <v>15000</v>
      </c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1">
        <f t="shared" si="4"/>
        <v>15.6</v>
      </c>
      <c r="AQ151" s="11"/>
      <c r="AR151" s="11"/>
      <c r="AS151" s="11"/>
      <c r="AT151" s="11">
        <v>15600</v>
      </c>
      <c r="AU151" s="11">
        <f t="shared" si="5"/>
        <v>16.25</v>
      </c>
      <c r="AV151" s="11"/>
      <c r="AW151" s="11"/>
      <c r="AX151" s="11"/>
      <c r="AY151" s="11">
        <v>16250</v>
      </c>
      <c r="AZ151" s="8" t="s">
        <v>87</v>
      </c>
    </row>
    <row r="152" spans="1:52" ht="153.94999999999999" customHeight="1">
      <c r="A152" s="8" t="s">
        <v>89</v>
      </c>
      <c r="B152" s="9" t="s">
        <v>14</v>
      </c>
      <c r="C152" s="9" t="s">
        <v>144</v>
      </c>
      <c r="D152" s="9" t="s">
        <v>110</v>
      </c>
      <c r="E152" s="9" t="s">
        <v>90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0"/>
      <c r="W152" s="10"/>
      <c r="X152" s="10"/>
      <c r="Y152" s="10"/>
      <c r="Z152" s="8" t="s">
        <v>89</v>
      </c>
      <c r="AA152" s="11">
        <v>15000</v>
      </c>
      <c r="AB152" s="11"/>
      <c r="AC152" s="11"/>
      <c r="AD152" s="11"/>
      <c r="AE152" s="11">
        <v>15000</v>
      </c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1">
        <f t="shared" si="4"/>
        <v>15.6</v>
      </c>
      <c r="AQ152" s="11"/>
      <c r="AR152" s="11"/>
      <c r="AS152" s="11"/>
      <c r="AT152" s="11">
        <v>15600</v>
      </c>
      <c r="AU152" s="11">
        <f t="shared" si="5"/>
        <v>16.25</v>
      </c>
      <c r="AV152" s="11"/>
      <c r="AW152" s="11"/>
      <c r="AX152" s="11"/>
      <c r="AY152" s="11">
        <v>16250</v>
      </c>
      <c r="AZ152" s="8" t="s">
        <v>89</v>
      </c>
    </row>
    <row r="153" spans="1:52" ht="188.1" customHeight="1">
      <c r="A153" s="18" t="s">
        <v>146</v>
      </c>
      <c r="B153" s="9" t="s">
        <v>14</v>
      </c>
      <c r="C153" s="9" t="s">
        <v>144</v>
      </c>
      <c r="D153" s="9" t="s">
        <v>110</v>
      </c>
      <c r="E153" s="9" t="s">
        <v>147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0"/>
      <c r="W153" s="10"/>
      <c r="X153" s="10"/>
      <c r="Y153" s="10"/>
      <c r="Z153" s="18" t="s">
        <v>146</v>
      </c>
      <c r="AA153" s="11">
        <v>15000</v>
      </c>
      <c r="AB153" s="11"/>
      <c r="AC153" s="11"/>
      <c r="AD153" s="11"/>
      <c r="AE153" s="11">
        <v>15000</v>
      </c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1">
        <f t="shared" si="4"/>
        <v>15.6</v>
      </c>
      <c r="AQ153" s="11"/>
      <c r="AR153" s="11"/>
      <c r="AS153" s="11"/>
      <c r="AT153" s="11">
        <v>15600</v>
      </c>
      <c r="AU153" s="11">
        <f t="shared" si="5"/>
        <v>16.25</v>
      </c>
      <c r="AV153" s="11"/>
      <c r="AW153" s="11"/>
      <c r="AX153" s="11"/>
      <c r="AY153" s="11">
        <v>16250</v>
      </c>
      <c r="AZ153" s="18" t="s">
        <v>146</v>
      </c>
    </row>
    <row r="154" spans="1:52" ht="239.45" customHeight="1">
      <c r="A154" s="18" t="s">
        <v>148</v>
      </c>
      <c r="B154" s="9" t="s">
        <v>14</v>
      </c>
      <c r="C154" s="9" t="s">
        <v>144</v>
      </c>
      <c r="D154" s="9" t="s">
        <v>110</v>
      </c>
      <c r="E154" s="9" t="s">
        <v>149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0"/>
      <c r="W154" s="10"/>
      <c r="X154" s="10"/>
      <c r="Y154" s="10"/>
      <c r="Z154" s="18" t="s">
        <v>148</v>
      </c>
      <c r="AA154" s="11">
        <v>15000</v>
      </c>
      <c r="AB154" s="11"/>
      <c r="AC154" s="11"/>
      <c r="AD154" s="11"/>
      <c r="AE154" s="11">
        <v>15000</v>
      </c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1">
        <f t="shared" si="4"/>
        <v>15.6</v>
      </c>
      <c r="AQ154" s="11"/>
      <c r="AR154" s="11"/>
      <c r="AS154" s="11"/>
      <c r="AT154" s="11">
        <v>15600</v>
      </c>
      <c r="AU154" s="11">
        <f t="shared" si="5"/>
        <v>16.25</v>
      </c>
      <c r="AV154" s="11"/>
      <c r="AW154" s="11"/>
      <c r="AX154" s="11"/>
      <c r="AY154" s="11">
        <v>16250</v>
      </c>
      <c r="AZ154" s="18" t="s">
        <v>148</v>
      </c>
    </row>
    <row r="155" spans="1:52" ht="68.45" customHeight="1">
      <c r="A155" s="13" t="s">
        <v>36</v>
      </c>
      <c r="B155" s="14" t="s">
        <v>14</v>
      </c>
      <c r="C155" s="14" t="s">
        <v>144</v>
      </c>
      <c r="D155" s="14" t="s">
        <v>110</v>
      </c>
      <c r="E155" s="14" t="s">
        <v>149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 t="s">
        <v>37</v>
      </c>
      <c r="U155" s="14"/>
      <c r="V155" s="15"/>
      <c r="W155" s="15"/>
      <c r="X155" s="15"/>
      <c r="Y155" s="15"/>
      <c r="Z155" s="13" t="s">
        <v>36</v>
      </c>
      <c r="AA155" s="16">
        <v>15000</v>
      </c>
      <c r="AB155" s="16"/>
      <c r="AC155" s="16"/>
      <c r="AD155" s="16"/>
      <c r="AE155" s="16">
        <v>15000</v>
      </c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6">
        <f t="shared" si="4"/>
        <v>15.6</v>
      </c>
      <c r="AQ155" s="16"/>
      <c r="AR155" s="16"/>
      <c r="AS155" s="16"/>
      <c r="AT155" s="16">
        <v>15600</v>
      </c>
      <c r="AU155" s="16">
        <f t="shared" si="5"/>
        <v>16.25</v>
      </c>
      <c r="AV155" s="16"/>
      <c r="AW155" s="16"/>
      <c r="AX155" s="16"/>
      <c r="AY155" s="16">
        <v>16250</v>
      </c>
      <c r="AZ155" s="13" t="s">
        <v>36</v>
      </c>
    </row>
    <row r="156" spans="1:52" ht="17.100000000000001" customHeight="1">
      <c r="A156" s="4" t="s">
        <v>150</v>
      </c>
      <c r="B156" s="3" t="s">
        <v>14</v>
      </c>
      <c r="C156" s="3" t="s">
        <v>144</v>
      </c>
      <c r="D156" s="3" t="s">
        <v>144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5"/>
      <c r="W156" s="5"/>
      <c r="X156" s="5"/>
      <c r="Y156" s="5"/>
      <c r="Z156" s="4" t="s">
        <v>150</v>
      </c>
      <c r="AA156" s="6">
        <v>5276300</v>
      </c>
      <c r="AB156" s="6"/>
      <c r="AC156" s="6"/>
      <c r="AD156" s="6"/>
      <c r="AE156" s="6">
        <v>5276300</v>
      </c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6">
        <f t="shared" si="4"/>
        <v>5187.7830000000004</v>
      </c>
      <c r="AQ156" s="6"/>
      <c r="AR156" s="6"/>
      <c r="AS156" s="6"/>
      <c r="AT156" s="6">
        <v>5187783</v>
      </c>
      <c r="AU156" s="6">
        <f t="shared" si="5"/>
        <v>5292.9445999999998</v>
      </c>
      <c r="AV156" s="6"/>
      <c r="AW156" s="6"/>
      <c r="AX156" s="6"/>
      <c r="AY156" s="6">
        <v>5292944.5999999996</v>
      </c>
      <c r="AZ156" s="4" t="s">
        <v>150</v>
      </c>
    </row>
    <row r="157" spans="1:52" ht="34.15" customHeight="1">
      <c r="A157" s="8" t="s">
        <v>87</v>
      </c>
      <c r="B157" s="9" t="s">
        <v>14</v>
      </c>
      <c r="C157" s="9" t="s">
        <v>144</v>
      </c>
      <c r="D157" s="9" t="s">
        <v>144</v>
      </c>
      <c r="E157" s="9" t="s">
        <v>88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10"/>
      <c r="W157" s="10"/>
      <c r="X157" s="10"/>
      <c r="Y157" s="10"/>
      <c r="Z157" s="8" t="s">
        <v>87</v>
      </c>
      <c r="AA157" s="11">
        <v>5276300</v>
      </c>
      <c r="AB157" s="11"/>
      <c r="AC157" s="11"/>
      <c r="AD157" s="11"/>
      <c r="AE157" s="11">
        <v>5276300</v>
      </c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1">
        <f t="shared" si="4"/>
        <v>5187.7830000000004</v>
      </c>
      <c r="AQ157" s="11"/>
      <c r="AR157" s="11"/>
      <c r="AS157" s="11"/>
      <c r="AT157" s="11">
        <v>5187783</v>
      </c>
      <c r="AU157" s="11">
        <f t="shared" si="5"/>
        <v>5292.9445999999998</v>
      </c>
      <c r="AV157" s="11"/>
      <c r="AW157" s="11"/>
      <c r="AX157" s="11"/>
      <c r="AY157" s="11">
        <v>5292944.5999999996</v>
      </c>
      <c r="AZ157" s="8" t="s">
        <v>87</v>
      </c>
    </row>
    <row r="158" spans="1:52" ht="153.94999999999999" customHeight="1">
      <c r="A158" s="8" t="s">
        <v>89</v>
      </c>
      <c r="B158" s="9" t="s">
        <v>14</v>
      </c>
      <c r="C158" s="9" t="s">
        <v>144</v>
      </c>
      <c r="D158" s="9" t="s">
        <v>144</v>
      </c>
      <c r="E158" s="9" t="s">
        <v>90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0"/>
      <c r="W158" s="10"/>
      <c r="X158" s="10"/>
      <c r="Y158" s="10"/>
      <c r="Z158" s="8" t="s">
        <v>89</v>
      </c>
      <c r="AA158" s="11">
        <v>5276300</v>
      </c>
      <c r="AB158" s="11"/>
      <c r="AC158" s="11"/>
      <c r="AD158" s="11"/>
      <c r="AE158" s="11">
        <v>5276300</v>
      </c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1">
        <f t="shared" si="4"/>
        <v>5187.7830000000004</v>
      </c>
      <c r="AQ158" s="11"/>
      <c r="AR158" s="11"/>
      <c r="AS158" s="11"/>
      <c r="AT158" s="11">
        <v>5187783</v>
      </c>
      <c r="AU158" s="11">
        <f t="shared" si="5"/>
        <v>5292.9445999999998</v>
      </c>
      <c r="AV158" s="11"/>
      <c r="AW158" s="11"/>
      <c r="AX158" s="11"/>
      <c r="AY158" s="11">
        <v>5292944.5999999996</v>
      </c>
      <c r="AZ158" s="8" t="s">
        <v>89</v>
      </c>
    </row>
    <row r="159" spans="1:52" ht="188.1" customHeight="1">
      <c r="A159" s="18" t="s">
        <v>146</v>
      </c>
      <c r="B159" s="9" t="s">
        <v>14</v>
      </c>
      <c r="C159" s="9" t="s">
        <v>144</v>
      </c>
      <c r="D159" s="9" t="s">
        <v>144</v>
      </c>
      <c r="E159" s="9" t="s">
        <v>147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0"/>
      <c r="W159" s="10"/>
      <c r="X159" s="10"/>
      <c r="Y159" s="10"/>
      <c r="Z159" s="18" t="s">
        <v>146</v>
      </c>
      <c r="AA159" s="11">
        <v>5276300</v>
      </c>
      <c r="AB159" s="11"/>
      <c r="AC159" s="11"/>
      <c r="AD159" s="11"/>
      <c r="AE159" s="11">
        <v>5276300</v>
      </c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1">
        <f t="shared" si="4"/>
        <v>5187.7830000000004</v>
      </c>
      <c r="AQ159" s="11"/>
      <c r="AR159" s="11"/>
      <c r="AS159" s="11"/>
      <c r="AT159" s="11">
        <v>5187783</v>
      </c>
      <c r="AU159" s="11">
        <f t="shared" si="5"/>
        <v>5292.9445999999998</v>
      </c>
      <c r="AV159" s="11"/>
      <c r="AW159" s="11"/>
      <c r="AX159" s="11"/>
      <c r="AY159" s="11">
        <v>5292944.5999999996</v>
      </c>
      <c r="AZ159" s="18" t="s">
        <v>146</v>
      </c>
    </row>
    <row r="160" spans="1:52" ht="239.45" customHeight="1">
      <c r="A160" s="18" t="s">
        <v>148</v>
      </c>
      <c r="B160" s="9" t="s">
        <v>14</v>
      </c>
      <c r="C160" s="9" t="s">
        <v>144</v>
      </c>
      <c r="D160" s="9" t="s">
        <v>144</v>
      </c>
      <c r="E160" s="9" t="s">
        <v>149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0"/>
      <c r="W160" s="10"/>
      <c r="X160" s="10"/>
      <c r="Y160" s="10"/>
      <c r="Z160" s="18" t="s">
        <v>148</v>
      </c>
      <c r="AA160" s="11">
        <v>4604208</v>
      </c>
      <c r="AB160" s="11"/>
      <c r="AC160" s="11"/>
      <c r="AD160" s="11"/>
      <c r="AE160" s="11">
        <v>4604208</v>
      </c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1">
        <f t="shared" si="4"/>
        <v>4558.143</v>
      </c>
      <c r="AQ160" s="11"/>
      <c r="AR160" s="11"/>
      <c r="AS160" s="11"/>
      <c r="AT160" s="11">
        <v>4558143</v>
      </c>
      <c r="AU160" s="11">
        <f t="shared" si="5"/>
        <v>4639.6805999999997</v>
      </c>
      <c r="AV160" s="11"/>
      <c r="AW160" s="11"/>
      <c r="AX160" s="11"/>
      <c r="AY160" s="11">
        <v>4639680.5999999996</v>
      </c>
      <c r="AZ160" s="18" t="s">
        <v>148</v>
      </c>
    </row>
    <row r="161" spans="1:52" ht="34.15" customHeight="1">
      <c r="A161" s="13" t="s">
        <v>151</v>
      </c>
      <c r="B161" s="14" t="s">
        <v>14</v>
      </c>
      <c r="C161" s="14" t="s">
        <v>144</v>
      </c>
      <c r="D161" s="14" t="s">
        <v>144</v>
      </c>
      <c r="E161" s="14" t="s">
        <v>149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 t="s">
        <v>152</v>
      </c>
      <c r="U161" s="14"/>
      <c r="V161" s="15"/>
      <c r="W161" s="15"/>
      <c r="X161" s="15"/>
      <c r="Y161" s="15"/>
      <c r="Z161" s="13" t="s">
        <v>151</v>
      </c>
      <c r="AA161" s="16">
        <v>4246608</v>
      </c>
      <c r="AB161" s="16"/>
      <c r="AC161" s="16"/>
      <c r="AD161" s="16"/>
      <c r="AE161" s="16">
        <v>4246608</v>
      </c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6">
        <f t="shared" si="4"/>
        <v>3968.5030000000002</v>
      </c>
      <c r="AQ161" s="16"/>
      <c r="AR161" s="16"/>
      <c r="AS161" s="16"/>
      <c r="AT161" s="16">
        <v>3968503</v>
      </c>
      <c r="AU161" s="16">
        <f t="shared" si="5"/>
        <v>4028.0306</v>
      </c>
      <c r="AV161" s="16"/>
      <c r="AW161" s="16"/>
      <c r="AX161" s="16"/>
      <c r="AY161" s="16">
        <v>4028030.6</v>
      </c>
      <c r="AZ161" s="13" t="s">
        <v>151</v>
      </c>
    </row>
    <row r="162" spans="1:52" ht="68.45" customHeight="1">
      <c r="A162" s="13" t="s">
        <v>36</v>
      </c>
      <c r="B162" s="14" t="s">
        <v>14</v>
      </c>
      <c r="C162" s="14" t="s">
        <v>144</v>
      </c>
      <c r="D162" s="14" t="s">
        <v>144</v>
      </c>
      <c r="E162" s="14" t="s">
        <v>149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 t="s">
        <v>37</v>
      </c>
      <c r="U162" s="14"/>
      <c r="V162" s="15"/>
      <c r="W162" s="15"/>
      <c r="X162" s="15"/>
      <c r="Y162" s="15"/>
      <c r="Z162" s="13" t="s">
        <v>36</v>
      </c>
      <c r="AA162" s="16">
        <v>357600</v>
      </c>
      <c r="AB162" s="16"/>
      <c r="AC162" s="16"/>
      <c r="AD162" s="16"/>
      <c r="AE162" s="16">
        <v>357600</v>
      </c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6">
        <f t="shared" si="4"/>
        <v>589.64</v>
      </c>
      <c r="AQ162" s="16"/>
      <c r="AR162" s="16"/>
      <c r="AS162" s="16"/>
      <c r="AT162" s="16">
        <v>589640</v>
      </c>
      <c r="AU162" s="16">
        <f t="shared" si="5"/>
        <v>611.65</v>
      </c>
      <c r="AV162" s="16"/>
      <c r="AW162" s="16"/>
      <c r="AX162" s="16"/>
      <c r="AY162" s="16">
        <v>611650</v>
      </c>
      <c r="AZ162" s="13" t="s">
        <v>36</v>
      </c>
    </row>
    <row r="163" spans="1:52" ht="222.4" customHeight="1">
      <c r="A163" s="18" t="s">
        <v>153</v>
      </c>
      <c r="B163" s="9" t="s">
        <v>14</v>
      </c>
      <c r="C163" s="9" t="s">
        <v>144</v>
      </c>
      <c r="D163" s="9" t="s">
        <v>144</v>
      </c>
      <c r="E163" s="9" t="s">
        <v>154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0"/>
      <c r="W163" s="10"/>
      <c r="X163" s="10"/>
      <c r="Y163" s="10"/>
      <c r="Z163" s="18" t="s">
        <v>153</v>
      </c>
      <c r="AA163" s="11">
        <v>205400</v>
      </c>
      <c r="AB163" s="11"/>
      <c r="AC163" s="11"/>
      <c r="AD163" s="11"/>
      <c r="AE163" s="11">
        <v>205400</v>
      </c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1">
        <f t="shared" si="4"/>
        <v>213</v>
      </c>
      <c r="AQ163" s="11"/>
      <c r="AR163" s="11"/>
      <c r="AS163" s="11"/>
      <c r="AT163" s="11">
        <v>213000</v>
      </c>
      <c r="AU163" s="11">
        <f t="shared" si="5"/>
        <v>221</v>
      </c>
      <c r="AV163" s="11"/>
      <c r="AW163" s="11"/>
      <c r="AX163" s="11"/>
      <c r="AY163" s="11">
        <v>221000</v>
      </c>
      <c r="AZ163" s="18" t="s">
        <v>153</v>
      </c>
    </row>
    <row r="164" spans="1:52" ht="68.45" customHeight="1">
      <c r="A164" s="13" t="s">
        <v>36</v>
      </c>
      <c r="B164" s="14" t="s">
        <v>14</v>
      </c>
      <c r="C164" s="14" t="s">
        <v>144</v>
      </c>
      <c r="D164" s="14" t="s">
        <v>144</v>
      </c>
      <c r="E164" s="14" t="s">
        <v>154</v>
      </c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 t="s">
        <v>37</v>
      </c>
      <c r="U164" s="14"/>
      <c r="V164" s="15"/>
      <c r="W164" s="15"/>
      <c r="X164" s="15"/>
      <c r="Y164" s="15"/>
      <c r="Z164" s="13" t="s">
        <v>36</v>
      </c>
      <c r="AA164" s="16">
        <v>205400</v>
      </c>
      <c r="AB164" s="16"/>
      <c r="AC164" s="16"/>
      <c r="AD164" s="16"/>
      <c r="AE164" s="16">
        <v>205400</v>
      </c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6">
        <f t="shared" si="4"/>
        <v>213</v>
      </c>
      <c r="AQ164" s="16"/>
      <c r="AR164" s="16"/>
      <c r="AS164" s="16"/>
      <c r="AT164" s="16">
        <v>213000</v>
      </c>
      <c r="AU164" s="16">
        <f t="shared" si="5"/>
        <v>221</v>
      </c>
      <c r="AV164" s="16"/>
      <c r="AW164" s="16"/>
      <c r="AX164" s="16"/>
      <c r="AY164" s="16">
        <v>221000</v>
      </c>
      <c r="AZ164" s="13" t="s">
        <v>36</v>
      </c>
    </row>
    <row r="165" spans="1:52" ht="256.5" customHeight="1">
      <c r="A165" s="18" t="s">
        <v>155</v>
      </c>
      <c r="B165" s="9" t="s">
        <v>14</v>
      </c>
      <c r="C165" s="9" t="s">
        <v>144</v>
      </c>
      <c r="D165" s="9" t="s">
        <v>144</v>
      </c>
      <c r="E165" s="9" t="s">
        <v>156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10"/>
      <c r="W165" s="10"/>
      <c r="X165" s="10"/>
      <c r="Y165" s="10"/>
      <c r="Z165" s="18" t="s">
        <v>155</v>
      </c>
      <c r="AA165" s="11">
        <v>466692</v>
      </c>
      <c r="AB165" s="11"/>
      <c r="AC165" s="11"/>
      <c r="AD165" s="11"/>
      <c r="AE165" s="11">
        <v>466692</v>
      </c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1">
        <f t="shared" si="4"/>
        <v>416.64</v>
      </c>
      <c r="AQ165" s="11"/>
      <c r="AR165" s="11"/>
      <c r="AS165" s="11"/>
      <c r="AT165" s="11">
        <v>416640</v>
      </c>
      <c r="AU165" s="11">
        <f t="shared" si="5"/>
        <v>432.26400000000001</v>
      </c>
      <c r="AV165" s="11"/>
      <c r="AW165" s="11"/>
      <c r="AX165" s="11"/>
      <c r="AY165" s="11">
        <v>432264</v>
      </c>
      <c r="AZ165" s="18" t="s">
        <v>155</v>
      </c>
    </row>
    <row r="166" spans="1:52" ht="34.15" customHeight="1">
      <c r="A166" s="13" t="s">
        <v>151</v>
      </c>
      <c r="B166" s="14" t="s">
        <v>14</v>
      </c>
      <c r="C166" s="14" t="s">
        <v>144</v>
      </c>
      <c r="D166" s="14" t="s">
        <v>144</v>
      </c>
      <c r="E166" s="14" t="s">
        <v>156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 t="s">
        <v>152</v>
      </c>
      <c r="U166" s="14"/>
      <c r="V166" s="15"/>
      <c r="W166" s="15"/>
      <c r="X166" s="15"/>
      <c r="Y166" s="15"/>
      <c r="Z166" s="13" t="s">
        <v>151</v>
      </c>
      <c r="AA166" s="16">
        <v>466692</v>
      </c>
      <c r="AB166" s="16"/>
      <c r="AC166" s="16"/>
      <c r="AD166" s="16"/>
      <c r="AE166" s="16">
        <v>466692</v>
      </c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6">
        <f t="shared" si="4"/>
        <v>416.64</v>
      </c>
      <c r="AQ166" s="16"/>
      <c r="AR166" s="16"/>
      <c r="AS166" s="16"/>
      <c r="AT166" s="16">
        <v>416640</v>
      </c>
      <c r="AU166" s="16">
        <f t="shared" si="5"/>
        <v>432.26400000000001</v>
      </c>
      <c r="AV166" s="16"/>
      <c r="AW166" s="16"/>
      <c r="AX166" s="16"/>
      <c r="AY166" s="16">
        <v>432264</v>
      </c>
      <c r="AZ166" s="13" t="s">
        <v>151</v>
      </c>
    </row>
    <row r="167" spans="1:52" ht="17.100000000000001" customHeight="1">
      <c r="A167" s="4" t="s">
        <v>157</v>
      </c>
      <c r="B167" s="3" t="s">
        <v>14</v>
      </c>
      <c r="C167" s="3" t="s">
        <v>158</v>
      </c>
      <c r="D167" s="3" t="s">
        <v>17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5"/>
      <c r="W167" s="5"/>
      <c r="X167" s="5"/>
      <c r="Y167" s="5"/>
      <c r="Z167" s="4" t="s">
        <v>157</v>
      </c>
      <c r="AA167" s="6">
        <v>27819190.300000001</v>
      </c>
      <c r="AB167" s="6"/>
      <c r="AC167" s="6">
        <v>11702000</v>
      </c>
      <c r="AD167" s="6"/>
      <c r="AE167" s="6">
        <v>16117190.300000001</v>
      </c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6">
        <f t="shared" si="4"/>
        <v>114987.67790000001</v>
      </c>
      <c r="AQ167" s="6"/>
      <c r="AR167" s="6">
        <v>100000000</v>
      </c>
      <c r="AS167" s="6"/>
      <c r="AT167" s="6">
        <v>114987677.90000001</v>
      </c>
      <c r="AU167" s="6">
        <f t="shared" si="5"/>
        <v>92637.805299999993</v>
      </c>
      <c r="AV167" s="6"/>
      <c r="AW167" s="6">
        <v>77642000</v>
      </c>
      <c r="AX167" s="6"/>
      <c r="AY167" s="6">
        <v>92637805.299999997</v>
      </c>
      <c r="AZ167" s="4" t="s">
        <v>157</v>
      </c>
    </row>
    <row r="168" spans="1:52" ht="17.100000000000001" customHeight="1">
      <c r="A168" s="4" t="s">
        <v>159</v>
      </c>
      <c r="B168" s="3" t="s">
        <v>14</v>
      </c>
      <c r="C168" s="3" t="s">
        <v>158</v>
      </c>
      <c r="D168" s="3" t="s">
        <v>16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5"/>
      <c r="W168" s="5"/>
      <c r="X168" s="5"/>
      <c r="Y168" s="5"/>
      <c r="Z168" s="4" t="s">
        <v>159</v>
      </c>
      <c r="AA168" s="6">
        <v>27819190.300000001</v>
      </c>
      <c r="AB168" s="6"/>
      <c r="AC168" s="6">
        <v>11702000</v>
      </c>
      <c r="AD168" s="6"/>
      <c r="AE168" s="6">
        <v>16117190.300000001</v>
      </c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6">
        <f t="shared" si="4"/>
        <v>114987.67790000001</v>
      </c>
      <c r="AQ168" s="6"/>
      <c r="AR168" s="6">
        <v>100000000</v>
      </c>
      <c r="AS168" s="6"/>
      <c r="AT168" s="6">
        <v>114987677.90000001</v>
      </c>
      <c r="AU168" s="6">
        <f t="shared" si="5"/>
        <v>92637.805299999993</v>
      </c>
      <c r="AV168" s="6"/>
      <c r="AW168" s="6">
        <v>77642000</v>
      </c>
      <c r="AX168" s="6"/>
      <c r="AY168" s="6">
        <v>92637805.299999997</v>
      </c>
      <c r="AZ168" s="4" t="s">
        <v>159</v>
      </c>
    </row>
    <row r="169" spans="1:52" ht="34.15" customHeight="1">
      <c r="A169" s="8" t="s">
        <v>87</v>
      </c>
      <c r="B169" s="9" t="s">
        <v>14</v>
      </c>
      <c r="C169" s="9" t="s">
        <v>158</v>
      </c>
      <c r="D169" s="9" t="s">
        <v>16</v>
      </c>
      <c r="E169" s="9" t="s">
        <v>88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10"/>
      <c r="W169" s="10"/>
      <c r="X169" s="10"/>
      <c r="Y169" s="10"/>
      <c r="Z169" s="8" t="s">
        <v>87</v>
      </c>
      <c r="AA169" s="11">
        <v>27819190.300000001</v>
      </c>
      <c r="AB169" s="11"/>
      <c r="AC169" s="11">
        <v>11702000</v>
      </c>
      <c r="AD169" s="11"/>
      <c r="AE169" s="11">
        <v>16117190.300000001</v>
      </c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1">
        <f t="shared" si="4"/>
        <v>114987.67790000001</v>
      </c>
      <c r="AQ169" s="11"/>
      <c r="AR169" s="11">
        <v>100000000</v>
      </c>
      <c r="AS169" s="11"/>
      <c r="AT169" s="11">
        <v>114987677.90000001</v>
      </c>
      <c r="AU169" s="11">
        <f t="shared" si="5"/>
        <v>92637.805299999993</v>
      </c>
      <c r="AV169" s="11"/>
      <c r="AW169" s="11">
        <v>77642000</v>
      </c>
      <c r="AX169" s="11"/>
      <c r="AY169" s="11">
        <v>92637805.299999997</v>
      </c>
      <c r="AZ169" s="8" t="s">
        <v>87</v>
      </c>
    </row>
    <row r="170" spans="1:52" ht="153.94999999999999" customHeight="1">
      <c r="A170" s="8" t="s">
        <v>89</v>
      </c>
      <c r="B170" s="9" t="s">
        <v>14</v>
      </c>
      <c r="C170" s="9" t="s">
        <v>158</v>
      </c>
      <c r="D170" s="9" t="s">
        <v>16</v>
      </c>
      <c r="E170" s="9" t="s">
        <v>90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0"/>
      <c r="W170" s="10"/>
      <c r="X170" s="10"/>
      <c r="Y170" s="10"/>
      <c r="Z170" s="8" t="s">
        <v>89</v>
      </c>
      <c r="AA170" s="11">
        <v>27819190.300000001</v>
      </c>
      <c r="AB170" s="11"/>
      <c r="AC170" s="11">
        <v>11702000</v>
      </c>
      <c r="AD170" s="11"/>
      <c r="AE170" s="11">
        <v>16117190.300000001</v>
      </c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1">
        <f t="shared" si="4"/>
        <v>114987.67790000001</v>
      </c>
      <c r="AQ170" s="11"/>
      <c r="AR170" s="11">
        <v>100000000</v>
      </c>
      <c r="AS170" s="11"/>
      <c r="AT170" s="11">
        <v>114987677.90000001</v>
      </c>
      <c r="AU170" s="11">
        <f t="shared" si="5"/>
        <v>92637.805299999993</v>
      </c>
      <c r="AV170" s="11"/>
      <c r="AW170" s="11">
        <v>77642000</v>
      </c>
      <c r="AX170" s="11"/>
      <c r="AY170" s="11">
        <v>92637805.299999997</v>
      </c>
      <c r="AZ170" s="8" t="s">
        <v>89</v>
      </c>
    </row>
    <row r="171" spans="1:52" ht="188.1" customHeight="1">
      <c r="A171" s="18" t="s">
        <v>160</v>
      </c>
      <c r="B171" s="9" t="s">
        <v>14</v>
      </c>
      <c r="C171" s="9" t="s">
        <v>158</v>
      </c>
      <c r="D171" s="9" t="s">
        <v>16</v>
      </c>
      <c r="E171" s="9" t="s">
        <v>161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0"/>
      <c r="W171" s="10"/>
      <c r="X171" s="10"/>
      <c r="Y171" s="10"/>
      <c r="Z171" s="18" t="s">
        <v>160</v>
      </c>
      <c r="AA171" s="11">
        <v>27819190.300000001</v>
      </c>
      <c r="AB171" s="11"/>
      <c r="AC171" s="11">
        <v>11702000</v>
      </c>
      <c r="AD171" s="11"/>
      <c r="AE171" s="11">
        <v>16117190.300000001</v>
      </c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1">
        <f t="shared" si="4"/>
        <v>114987.67790000001</v>
      </c>
      <c r="AQ171" s="11"/>
      <c r="AR171" s="11">
        <v>100000000</v>
      </c>
      <c r="AS171" s="11"/>
      <c r="AT171" s="11">
        <v>114987677.90000001</v>
      </c>
      <c r="AU171" s="11">
        <f t="shared" si="5"/>
        <v>92637.805299999993</v>
      </c>
      <c r="AV171" s="11"/>
      <c r="AW171" s="11">
        <v>77642000</v>
      </c>
      <c r="AX171" s="11"/>
      <c r="AY171" s="11">
        <v>92637805.299999997</v>
      </c>
      <c r="AZ171" s="18" t="s">
        <v>160</v>
      </c>
    </row>
    <row r="172" spans="1:52" ht="239.45" customHeight="1">
      <c r="A172" s="18" t="s">
        <v>162</v>
      </c>
      <c r="B172" s="9" t="s">
        <v>14</v>
      </c>
      <c r="C172" s="9" t="s">
        <v>158</v>
      </c>
      <c r="D172" s="9" t="s">
        <v>16</v>
      </c>
      <c r="E172" s="9" t="s">
        <v>163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0"/>
      <c r="W172" s="10"/>
      <c r="X172" s="10"/>
      <c r="Y172" s="10"/>
      <c r="Z172" s="18" t="s">
        <v>162</v>
      </c>
      <c r="AA172" s="11">
        <v>12737677.5</v>
      </c>
      <c r="AB172" s="11"/>
      <c r="AC172" s="11"/>
      <c r="AD172" s="11"/>
      <c r="AE172" s="11">
        <v>12737677.5</v>
      </c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1">
        <f t="shared" si="4"/>
        <v>12870.104599999999</v>
      </c>
      <c r="AQ172" s="11"/>
      <c r="AR172" s="11"/>
      <c r="AS172" s="11"/>
      <c r="AT172" s="11">
        <v>12870104.6</v>
      </c>
      <c r="AU172" s="11">
        <f t="shared" si="5"/>
        <v>13070.929300000002</v>
      </c>
      <c r="AV172" s="11"/>
      <c r="AW172" s="11"/>
      <c r="AX172" s="11"/>
      <c r="AY172" s="11">
        <v>13070929.300000001</v>
      </c>
      <c r="AZ172" s="18" t="s">
        <v>162</v>
      </c>
    </row>
    <row r="173" spans="1:52" ht="34.15" customHeight="1">
      <c r="A173" s="13" t="s">
        <v>151</v>
      </c>
      <c r="B173" s="14" t="s">
        <v>14</v>
      </c>
      <c r="C173" s="14" t="s">
        <v>158</v>
      </c>
      <c r="D173" s="14" t="s">
        <v>16</v>
      </c>
      <c r="E173" s="14" t="s">
        <v>163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 t="s">
        <v>152</v>
      </c>
      <c r="U173" s="14"/>
      <c r="V173" s="15"/>
      <c r="W173" s="15"/>
      <c r="X173" s="15"/>
      <c r="Y173" s="15"/>
      <c r="Z173" s="13" t="s">
        <v>151</v>
      </c>
      <c r="AA173" s="16">
        <v>6714920.4000000004</v>
      </c>
      <c r="AB173" s="16"/>
      <c r="AC173" s="16"/>
      <c r="AD173" s="16"/>
      <c r="AE173" s="16">
        <v>6714920.4000000004</v>
      </c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6">
        <f t="shared" si="4"/>
        <v>7002.8165999999992</v>
      </c>
      <c r="AQ173" s="16"/>
      <c r="AR173" s="16"/>
      <c r="AS173" s="16"/>
      <c r="AT173" s="16">
        <v>7002816.5999999996</v>
      </c>
      <c r="AU173" s="16">
        <f t="shared" si="5"/>
        <v>7282.9292999999998</v>
      </c>
      <c r="AV173" s="16"/>
      <c r="AW173" s="16"/>
      <c r="AX173" s="16"/>
      <c r="AY173" s="16">
        <v>7282929.2999999998</v>
      </c>
      <c r="AZ173" s="13" t="s">
        <v>151</v>
      </c>
    </row>
    <row r="174" spans="1:52" ht="68.45" customHeight="1">
      <c r="A174" s="13" t="s">
        <v>36</v>
      </c>
      <c r="B174" s="14" t="s">
        <v>14</v>
      </c>
      <c r="C174" s="14" t="s">
        <v>158</v>
      </c>
      <c r="D174" s="14" t="s">
        <v>16</v>
      </c>
      <c r="E174" s="14" t="s">
        <v>163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 t="s">
        <v>37</v>
      </c>
      <c r="U174" s="14"/>
      <c r="V174" s="15"/>
      <c r="W174" s="15"/>
      <c r="X174" s="15"/>
      <c r="Y174" s="15"/>
      <c r="Z174" s="13" t="s">
        <v>36</v>
      </c>
      <c r="AA174" s="16">
        <v>4404200</v>
      </c>
      <c r="AB174" s="16"/>
      <c r="AC174" s="16"/>
      <c r="AD174" s="16"/>
      <c r="AE174" s="16">
        <v>4404200</v>
      </c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6">
        <f t="shared" si="4"/>
        <v>4367.2879999999996</v>
      </c>
      <c r="AQ174" s="16"/>
      <c r="AR174" s="16"/>
      <c r="AS174" s="16"/>
      <c r="AT174" s="16">
        <v>4367288</v>
      </c>
      <c r="AU174" s="16">
        <f t="shared" si="5"/>
        <v>4388</v>
      </c>
      <c r="AV174" s="16"/>
      <c r="AW174" s="16"/>
      <c r="AX174" s="16"/>
      <c r="AY174" s="16">
        <v>4388000</v>
      </c>
      <c r="AZ174" s="13" t="s">
        <v>36</v>
      </c>
    </row>
    <row r="175" spans="1:52" ht="34.15" customHeight="1">
      <c r="A175" s="13" t="s">
        <v>38</v>
      </c>
      <c r="B175" s="14" t="s">
        <v>14</v>
      </c>
      <c r="C175" s="14" t="s">
        <v>158</v>
      </c>
      <c r="D175" s="14" t="s">
        <v>16</v>
      </c>
      <c r="E175" s="14" t="s">
        <v>163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 t="s">
        <v>39</v>
      </c>
      <c r="U175" s="14"/>
      <c r="V175" s="15"/>
      <c r="W175" s="15"/>
      <c r="X175" s="15"/>
      <c r="Y175" s="15"/>
      <c r="Z175" s="13" t="s">
        <v>38</v>
      </c>
      <c r="AA175" s="16">
        <v>1600000</v>
      </c>
      <c r="AB175" s="16"/>
      <c r="AC175" s="16"/>
      <c r="AD175" s="16"/>
      <c r="AE175" s="16">
        <v>1600000</v>
      </c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6">
        <f t="shared" si="4"/>
        <v>1500</v>
      </c>
      <c r="AQ175" s="16"/>
      <c r="AR175" s="16"/>
      <c r="AS175" s="16"/>
      <c r="AT175" s="16">
        <v>1500000</v>
      </c>
      <c r="AU175" s="16">
        <f t="shared" si="5"/>
        <v>1400</v>
      </c>
      <c r="AV175" s="16"/>
      <c r="AW175" s="16"/>
      <c r="AX175" s="16"/>
      <c r="AY175" s="16">
        <v>1400000</v>
      </c>
      <c r="AZ175" s="13" t="s">
        <v>38</v>
      </c>
    </row>
    <row r="176" spans="1:52" ht="222.4" customHeight="1">
      <c r="A176" s="18" t="s">
        <v>166</v>
      </c>
      <c r="B176" s="9" t="s">
        <v>14</v>
      </c>
      <c r="C176" s="9" t="s">
        <v>158</v>
      </c>
      <c r="D176" s="9" t="s">
        <v>16</v>
      </c>
      <c r="E176" s="9" t="s">
        <v>167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0"/>
      <c r="W176" s="10"/>
      <c r="X176" s="10"/>
      <c r="Y176" s="10"/>
      <c r="Z176" s="18" t="s">
        <v>166</v>
      </c>
      <c r="AA176" s="11">
        <v>976512.8</v>
      </c>
      <c r="AB176" s="11"/>
      <c r="AC176" s="11"/>
      <c r="AD176" s="11"/>
      <c r="AE176" s="11">
        <v>976512.8</v>
      </c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1">
        <f t="shared" si="4"/>
        <v>1007.5733</v>
      </c>
      <c r="AQ176" s="11"/>
      <c r="AR176" s="11"/>
      <c r="AS176" s="11"/>
      <c r="AT176" s="11">
        <v>1007573.3</v>
      </c>
      <c r="AU176" s="11">
        <f t="shared" si="5"/>
        <v>1039.876</v>
      </c>
      <c r="AV176" s="11"/>
      <c r="AW176" s="11"/>
      <c r="AX176" s="11"/>
      <c r="AY176" s="11">
        <v>1039876</v>
      </c>
      <c r="AZ176" s="18" t="s">
        <v>166</v>
      </c>
    </row>
    <row r="177" spans="1:52" ht="34.15" customHeight="1">
      <c r="A177" s="13" t="s">
        <v>151</v>
      </c>
      <c r="B177" s="14" t="s">
        <v>14</v>
      </c>
      <c r="C177" s="14" t="s">
        <v>158</v>
      </c>
      <c r="D177" s="14" t="s">
        <v>16</v>
      </c>
      <c r="E177" s="14" t="s">
        <v>167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 t="s">
        <v>152</v>
      </c>
      <c r="U177" s="14"/>
      <c r="V177" s="15"/>
      <c r="W177" s="15"/>
      <c r="X177" s="15"/>
      <c r="Y177" s="15"/>
      <c r="Z177" s="13" t="s">
        <v>151</v>
      </c>
      <c r="AA177" s="16">
        <v>776512.8</v>
      </c>
      <c r="AB177" s="16"/>
      <c r="AC177" s="16"/>
      <c r="AD177" s="16"/>
      <c r="AE177" s="16">
        <v>776512.8</v>
      </c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6">
        <f t="shared" si="4"/>
        <v>807.57330000000002</v>
      </c>
      <c r="AQ177" s="16"/>
      <c r="AR177" s="16"/>
      <c r="AS177" s="16"/>
      <c r="AT177" s="16">
        <v>807573.3</v>
      </c>
      <c r="AU177" s="16">
        <f t="shared" si="5"/>
        <v>839.87599999999998</v>
      </c>
      <c r="AV177" s="16"/>
      <c r="AW177" s="16"/>
      <c r="AX177" s="16"/>
      <c r="AY177" s="16">
        <v>839876</v>
      </c>
      <c r="AZ177" s="13" t="s">
        <v>151</v>
      </c>
    </row>
    <row r="178" spans="1:52" ht="68.45" customHeight="1">
      <c r="A178" s="13" t="s">
        <v>36</v>
      </c>
      <c r="B178" s="14" t="s">
        <v>14</v>
      </c>
      <c r="C178" s="14" t="s">
        <v>158</v>
      </c>
      <c r="D178" s="14" t="s">
        <v>16</v>
      </c>
      <c r="E178" s="14" t="s">
        <v>167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 t="s">
        <v>37</v>
      </c>
      <c r="U178" s="14"/>
      <c r="V178" s="15"/>
      <c r="W178" s="15"/>
      <c r="X178" s="15"/>
      <c r="Y178" s="15"/>
      <c r="Z178" s="13" t="s">
        <v>36</v>
      </c>
      <c r="AA178" s="16">
        <v>200000</v>
      </c>
      <c r="AB178" s="16"/>
      <c r="AC178" s="16"/>
      <c r="AD178" s="16"/>
      <c r="AE178" s="16">
        <v>200000</v>
      </c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6">
        <f t="shared" si="4"/>
        <v>200</v>
      </c>
      <c r="AQ178" s="16"/>
      <c r="AR178" s="16"/>
      <c r="AS178" s="16"/>
      <c r="AT178" s="16">
        <v>200000</v>
      </c>
      <c r="AU178" s="16">
        <f t="shared" si="5"/>
        <v>200</v>
      </c>
      <c r="AV178" s="16"/>
      <c r="AW178" s="16"/>
      <c r="AX178" s="16"/>
      <c r="AY178" s="16">
        <v>200000</v>
      </c>
      <c r="AZ178" s="13" t="s">
        <v>36</v>
      </c>
    </row>
    <row r="179" spans="1:52" ht="222.4" customHeight="1">
      <c r="A179" s="18" t="s">
        <v>169</v>
      </c>
      <c r="B179" s="9" t="s">
        <v>14</v>
      </c>
      <c r="C179" s="9" t="s">
        <v>158</v>
      </c>
      <c r="D179" s="9" t="s">
        <v>16</v>
      </c>
      <c r="E179" s="9" t="s">
        <v>170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10"/>
      <c r="W179" s="10"/>
      <c r="X179" s="10"/>
      <c r="Y179" s="10"/>
      <c r="Z179" s="18" t="s">
        <v>169</v>
      </c>
      <c r="AA179" s="11">
        <v>100000</v>
      </c>
      <c r="AB179" s="11"/>
      <c r="AC179" s="11"/>
      <c r="AD179" s="11"/>
      <c r="AE179" s="11">
        <v>100000</v>
      </c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1">
        <f t="shared" si="4"/>
        <v>100</v>
      </c>
      <c r="AQ179" s="11"/>
      <c r="AR179" s="11"/>
      <c r="AS179" s="11"/>
      <c r="AT179" s="11">
        <v>100000</v>
      </c>
      <c r="AU179" s="11">
        <f t="shared" si="5"/>
        <v>100</v>
      </c>
      <c r="AV179" s="11"/>
      <c r="AW179" s="11"/>
      <c r="AX179" s="11"/>
      <c r="AY179" s="11">
        <v>100000</v>
      </c>
      <c r="AZ179" s="18" t="s">
        <v>169</v>
      </c>
    </row>
    <row r="180" spans="1:52" ht="68.45" customHeight="1">
      <c r="A180" s="13" t="s">
        <v>36</v>
      </c>
      <c r="B180" s="14" t="s">
        <v>14</v>
      </c>
      <c r="C180" s="14" t="s">
        <v>158</v>
      </c>
      <c r="D180" s="14" t="s">
        <v>16</v>
      </c>
      <c r="E180" s="14" t="s">
        <v>170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 t="s">
        <v>37</v>
      </c>
      <c r="U180" s="14"/>
      <c r="V180" s="15"/>
      <c r="W180" s="15"/>
      <c r="X180" s="15"/>
      <c r="Y180" s="15"/>
      <c r="Z180" s="13" t="s">
        <v>36</v>
      </c>
      <c r="AA180" s="16">
        <v>100000</v>
      </c>
      <c r="AB180" s="16"/>
      <c r="AC180" s="16"/>
      <c r="AD180" s="16"/>
      <c r="AE180" s="16">
        <v>100000</v>
      </c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6">
        <f t="shared" si="4"/>
        <v>100</v>
      </c>
      <c r="AQ180" s="16"/>
      <c r="AR180" s="16"/>
      <c r="AS180" s="16"/>
      <c r="AT180" s="16">
        <v>100000</v>
      </c>
      <c r="AU180" s="16">
        <f t="shared" si="5"/>
        <v>100</v>
      </c>
      <c r="AV180" s="16"/>
      <c r="AW180" s="16"/>
      <c r="AX180" s="16"/>
      <c r="AY180" s="16">
        <v>100000</v>
      </c>
      <c r="AZ180" s="13" t="s">
        <v>36</v>
      </c>
    </row>
    <row r="181" spans="1:52" ht="222.4" customHeight="1">
      <c r="A181" s="18" t="s">
        <v>168</v>
      </c>
      <c r="B181" s="9" t="s">
        <v>14</v>
      </c>
      <c r="C181" s="9" t="s">
        <v>158</v>
      </c>
      <c r="D181" s="9" t="s">
        <v>16</v>
      </c>
      <c r="E181" s="9" t="s">
        <v>171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10"/>
      <c r="W181" s="10"/>
      <c r="X181" s="10"/>
      <c r="Y181" s="10"/>
      <c r="Z181" s="18" t="s">
        <v>168</v>
      </c>
      <c r="AA181" s="11">
        <v>10101000</v>
      </c>
      <c r="AB181" s="11"/>
      <c r="AC181" s="11">
        <v>10000000</v>
      </c>
      <c r="AD181" s="11"/>
      <c r="AE181" s="11">
        <v>101000</v>
      </c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1">
        <f t="shared" si="4"/>
        <v>101010</v>
      </c>
      <c r="AQ181" s="11"/>
      <c r="AR181" s="11">
        <v>100000000</v>
      </c>
      <c r="AS181" s="11"/>
      <c r="AT181" s="11">
        <v>101010000</v>
      </c>
      <c r="AU181" s="11">
        <f t="shared" si="5"/>
        <v>78427</v>
      </c>
      <c r="AV181" s="11"/>
      <c r="AW181" s="11">
        <v>77642000</v>
      </c>
      <c r="AX181" s="11"/>
      <c r="AY181" s="11">
        <v>78427000</v>
      </c>
      <c r="AZ181" s="18" t="s">
        <v>168</v>
      </c>
    </row>
    <row r="182" spans="1:52" ht="34.15" customHeight="1">
      <c r="A182" s="13" t="s">
        <v>118</v>
      </c>
      <c r="B182" s="14" t="s">
        <v>14</v>
      </c>
      <c r="C182" s="14" t="s">
        <v>158</v>
      </c>
      <c r="D182" s="14" t="s">
        <v>16</v>
      </c>
      <c r="E182" s="14" t="s">
        <v>171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 t="s">
        <v>119</v>
      </c>
      <c r="U182" s="14"/>
      <c r="V182" s="15"/>
      <c r="W182" s="15"/>
      <c r="X182" s="15"/>
      <c r="Y182" s="15"/>
      <c r="Z182" s="13" t="s">
        <v>118</v>
      </c>
      <c r="AA182" s="16">
        <v>10101000</v>
      </c>
      <c r="AB182" s="16"/>
      <c r="AC182" s="16">
        <v>10000000</v>
      </c>
      <c r="AD182" s="16"/>
      <c r="AE182" s="16">
        <v>101000</v>
      </c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6">
        <f t="shared" si="4"/>
        <v>101010</v>
      </c>
      <c r="AQ182" s="16"/>
      <c r="AR182" s="16">
        <v>100000000</v>
      </c>
      <c r="AS182" s="16"/>
      <c r="AT182" s="16">
        <v>101010000</v>
      </c>
      <c r="AU182" s="16">
        <f t="shared" si="5"/>
        <v>78427</v>
      </c>
      <c r="AV182" s="16"/>
      <c r="AW182" s="16">
        <v>77642000</v>
      </c>
      <c r="AX182" s="16"/>
      <c r="AY182" s="16">
        <v>78427000</v>
      </c>
      <c r="AZ182" s="13" t="s">
        <v>118</v>
      </c>
    </row>
    <row r="183" spans="1:52" ht="17.100000000000001" customHeight="1">
      <c r="A183" s="4" t="s">
        <v>172</v>
      </c>
      <c r="B183" s="3" t="s">
        <v>14</v>
      </c>
      <c r="C183" s="3" t="s">
        <v>173</v>
      </c>
      <c r="D183" s="3" t="s">
        <v>17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5"/>
      <c r="W183" s="5"/>
      <c r="X183" s="5"/>
      <c r="Y183" s="5"/>
      <c r="Z183" s="4" t="s">
        <v>172</v>
      </c>
      <c r="AA183" s="6">
        <v>3567238</v>
      </c>
      <c r="AB183" s="6">
        <v>155416.5</v>
      </c>
      <c r="AC183" s="6">
        <v>1210097.7</v>
      </c>
      <c r="AD183" s="6"/>
      <c r="AE183" s="6">
        <v>2201723.7999999998</v>
      </c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6">
        <f t="shared" si="4"/>
        <v>3280.0740000000001</v>
      </c>
      <c r="AQ183" s="6">
        <v>130441.5</v>
      </c>
      <c r="AR183" s="6">
        <v>931625.1</v>
      </c>
      <c r="AS183" s="6"/>
      <c r="AT183" s="6">
        <v>3280074</v>
      </c>
      <c r="AU183" s="6">
        <f t="shared" si="5"/>
        <v>2100</v>
      </c>
      <c r="AV183" s="6"/>
      <c r="AW183" s="6"/>
      <c r="AX183" s="6"/>
      <c r="AY183" s="6">
        <v>2100000</v>
      </c>
      <c r="AZ183" s="4" t="s">
        <v>172</v>
      </c>
    </row>
    <row r="184" spans="1:52" ht="17.100000000000001" customHeight="1">
      <c r="A184" s="4" t="s">
        <v>174</v>
      </c>
      <c r="B184" s="3" t="s">
        <v>14</v>
      </c>
      <c r="C184" s="3" t="s">
        <v>173</v>
      </c>
      <c r="D184" s="3" t="s">
        <v>16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5"/>
      <c r="W184" s="5"/>
      <c r="X184" s="5"/>
      <c r="Y184" s="5"/>
      <c r="Z184" s="4" t="s">
        <v>174</v>
      </c>
      <c r="AA184" s="6">
        <v>2050000</v>
      </c>
      <c r="AB184" s="6"/>
      <c r="AC184" s="6"/>
      <c r="AD184" s="6"/>
      <c r="AE184" s="6">
        <v>2050000</v>
      </c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6">
        <f t="shared" si="4"/>
        <v>2100</v>
      </c>
      <c r="AQ184" s="6"/>
      <c r="AR184" s="6"/>
      <c r="AS184" s="6"/>
      <c r="AT184" s="6">
        <v>2100000</v>
      </c>
      <c r="AU184" s="6">
        <f t="shared" si="5"/>
        <v>2100</v>
      </c>
      <c r="AV184" s="6"/>
      <c r="AW184" s="6"/>
      <c r="AX184" s="6"/>
      <c r="AY184" s="6">
        <v>2100000</v>
      </c>
      <c r="AZ184" s="4" t="s">
        <v>174</v>
      </c>
    </row>
    <row r="185" spans="1:52" ht="34.15" customHeight="1">
      <c r="A185" s="8" t="s">
        <v>20</v>
      </c>
      <c r="B185" s="9" t="s">
        <v>14</v>
      </c>
      <c r="C185" s="9" t="s">
        <v>173</v>
      </c>
      <c r="D185" s="9" t="s">
        <v>16</v>
      </c>
      <c r="E185" s="9" t="s">
        <v>21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10"/>
      <c r="W185" s="10"/>
      <c r="X185" s="10"/>
      <c r="Y185" s="10"/>
      <c r="Z185" s="8" t="s">
        <v>20</v>
      </c>
      <c r="AA185" s="11">
        <v>2050000</v>
      </c>
      <c r="AB185" s="11"/>
      <c r="AC185" s="11"/>
      <c r="AD185" s="11"/>
      <c r="AE185" s="11">
        <v>2050000</v>
      </c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1">
        <f t="shared" si="4"/>
        <v>2100</v>
      </c>
      <c r="AQ185" s="11"/>
      <c r="AR185" s="11"/>
      <c r="AS185" s="11"/>
      <c r="AT185" s="11">
        <v>2100000</v>
      </c>
      <c r="AU185" s="11">
        <f t="shared" si="5"/>
        <v>2100</v>
      </c>
      <c r="AV185" s="11"/>
      <c r="AW185" s="11"/>
      <c r="AX185" s="11"/>
      <c r="AY185" s="11">
        <v>2100000</v>
      </c>
      <c r="AZ185" s="8" t="s">
        <v>20</v>
      </c>
    </row>
    <row r="186" spans="1:52" ht="34.15" customHeight="1">
      <c r="A186" s="8" t="s">
        <v>46</v>
      </c>
      <c r="B186" s="9" t="s">
        <v>14</v>
      </c>
      <c r="C186" s="9" t="s">
        <v>173</v>
      </c>
      <c r="D186" s="9" t="s">
        <v>16</v>
      </c>
      <c r="E186" s="9" t="s">
        <v>47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10"/>
      <c r="W186" s="10"/>
      <c r="X186" s="10"/>
      <c r="Y186" s="10"/>
      <c r="Z186" s="8" t="s">
        <v>46</v>
      </c>
      <c r="AA186" s="11">
        <v>2050000</v>
      </c>
      <c r="AB186" s="11"/>
      <c r="AC186" s="11"/>
      <c r="AD186" s="11"/>
      <c r="AE186" s="11">
        <v>2050000</v>
      </c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1">
        <f t="shared" si="4"/>
        <v>2100</v>
      </c>
      <c r="AQ186" s="11"/>
      <c r="AR186" s="11"/>
      <c r="AS186" s="11"/>
      <c r="AT186" s="11">
        <v>2100000</v>
      </c>
      <c r="AU186" s="11">
        <f t="shared" si="5"/>
        <v>2100</v>
      </c>
      <c r="AV186" s="11"/>
      <c r="AW186" s="11"/>
      <c r="AX186" s="11"/>
      <c r="AY186" s="11">
        <v>2100000</v>
      </c>
      <c r="AZ186" s="8" t="s">
        <v>46</v>
      </c>
    </row>
    <row r="187" spans="1:52" ht="34.15" customHeight="1">
      <c r="A187" s="8" t="s">
        <v>48</v>
      </c>
      <c r="B187" s="9" t="s">
        <v>14</v>
      </c>
      <c r="C187" s="9" t="s">
        <v>173</v>
      </c>
      <c r="D187" s="9" t="s">
        <v>16</v>
      </c>
      <c r="E187" s="9" t="s">
        <v>49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0"/>
      <c r="W187" s="10"/>
      <c r="X187" s="10"/>
      <c r="Y187" s="10"/>
      <c r="Z187" s="8" t="s">
        <v>48</v>
      </c>
      <c r="AA187" s="11">
        <v>2050000</v>
      </c>
      <c r="AB187" s="11"/>
      <c r="AC187" s="11"/>
      <c r="AD187" s="11"/>
      <c r="AE187" s="11">
        <v>2050000</v>
      </c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1">
        <f t="shared" si="4"/>
        <v>2100</v>
      </c>
      <c r="AQ187" s="11"/>
      <c r="AR187" s="11"/>
      <c r="AS187" s="11"/>
      <c r="AT187" s="11">
        <v>2100000</v>
      </c>
      <c r="AU187" s="11">
        <f t="shared" si="5"/>
        <v>2100</v>
      </c>
      <c r="AV187" s="11"/>
      <c r="AW187" s="11"/>
      <c r="AX187" s="11"/>
      <c r="AY187" s="11">
        <v>2100000</v>
      </c>
      <c r="AZ187" s="8" t="s">
        <v>48</v>
      </c>
    </row>
    <row r="188" spans="1:52" ht="51.4" customHeight="1">
      <c r="A188" s="8" t="s">
        <v>175</v>
      </c>
      <c r="B188" s="9" t="s">
        <v>14</v>
      </c>
      <c r="C188" s="9" t="s">
        <v>173</v>
      </c>
      <c r="D188" s="9" t="s">
        <v>16</v>
      </c>
      <c r="E188" s="9" t="s">
        <v>176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10"/>
      <c r="W188" s="10"/>
      <c r="X188" s="10"/>
      <c r="Y188" s="10"/>
      <c r="Z188" s="8" t="s">
        <v>175</v>
      </c>
      <c r="AA188" s="11">
        <v>2050000</v>
      </c>
      <c r="AB188" s="11"/>
      <c r="AC188" s="11"/>
      <c r="AD188" s="11"/>
      <c r="AE188" s="11">
        <v>2050000</v>
      </c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1">
        <f t="shared" si="4"/>
        <v>2100</v>
      </c>
      <c r="AQ188" s="11"/>
      <c r="AR188" s="11"/>
      <c r="AS188" s="11"/>
      <c r="AT188" s="11">
        <v>2100000</v>
      </c>
      <c r="AU188" s="11">
        <f t="shared" si="5"/>
        <v>2100</v>
      </c>
      <c r="AV188" s="11"/>
      <c r="AW188" s="11"/>
      <c r="AX188" s="11"/>
      <c r="AY188" s="11">
        <v>2100000</v>
      </c>
      <c r="AZ188" s="8" t="s">
        <v>175</v>
      </c>
    </row>
    <row r="189" spans="1:52" ht="51.4" customHeight="1">
      <c r="A189" s="13" t="s">
        <v>164</v>
      </c>
      <c r="B189" s="14" t="s">
        <v>14</v>
      </c>
      <c r="C189" s="14" t="s">
        <v>173</v>
      </c>
      <c r="D189" s="14" t="s">
        <v>16</v>
      </c>
      <c r="E189" s="14" t="s">
        <v>176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 t="s">
        <v>165</v>
      </c>
      <c r="U189" s="14"/>
      <c r="V189" s="15"/>
      <c r="W189" s="15"/>
      <c r="X189" s="15"/>
      <c r="Y189" s="15"/>
      <c r="Z189" s="13" t="s">
        <v>164</v>
      </c>
      <c r="AA189" s="16">
        <v>2050000</v>
      </c>
      <c r="AB189" s="16"/>
      <c r="AC189" s="16"/>
      <c r="AD189" s="16"/>
      <c r="AE189" s="16">
        <v>2050000</v>
      </c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6">
        <f t="shared" si="4"/>
        <v>2100</v>
      </c>
      <c r="AQ189" s="16"/>
      <c r="AR189" s="16"/>
      <c r="AS189" s="16"/>
      <c r="AT189" s="16">
        <v>2100000</v>
      </c>
      <c r="AU189" s="16">
        <f t="shared" si="5"/>
        <v>2100</v>
      </c>
      <c r="AV189" s="16"/>
      <c r="AW189" s="16"/>
      <c r="AX189" s="16"/>
      <c r="AY189" s="16">
        <v>2100000</v>
      </c>
      <c r="AZ189" s="13" t="s">
        <v>164</v>
      </c>
    </row>
    <row r="190" spans="1:52" ht="17.100000000000001" customHeight="1">
      <c r="A190" s="4" t="s">
        <v>177</v>
      </c>
      <c r="B190" s="3" t="s">
        <v>14</v>
      </c>
      <c r="C190" s="3" t="s">
        <v>173</v>
      </c>
      <c r="D190" s="3" t="s">
        <v>19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5"/>
      <c r="W190" s="5"/>
      <c r="X190" s="5"/>
      <c r="Y190" s="5"/>
      <c r="Z190" s="4" t="s">
        <v>177</v>
      </c>
      <c r="AA190" s="6">
        <v>1517238</v>
      </c>
      <c r="AB190" s="6">
        <v>155416.5</v>
      </c>
      <c r="AC190" s="6">
        <v>1210097.7</v>
      </c>
      <c r="AD190" s="6"/>
      <c r="AE190" s="6">
        <v>151723.79999999999</v>
      </c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6">
        <f t="shared" si="4"/>
        <v>1180.0740000000001</v>
      </c>
      <c r="AQ190" s="6">
        <v>130441.5</v>
      </c>
      <c r="AR190" s="6">
        <v>931625.1</v>
      </c>
      <c r="AS190" s="6"/>
      <c r="AT190" s="6">
        <v>1180074</v>
      </c>
      <c r="AU190" s="6">
        <f t="shared" si="5"/>
        <v>0</v>
      </c>
      <c r="AV190" s="6"/>
      <c r="AW190" s="6"/>
      <c r="AX190" s="6"/>
      <c r="AY190" s="6"/>
      <c r="AZ190" s="4" t="s">
        <v>177</v>
      </c>
    </row>
    <row r="191" spans="1:52" ht="34.15" customHeight="1">
      <c r="A191" s="8" t="s">
        <v>87</v>
      </c>
      <c r="B191" s="9" t="s">
        <v>14</v>
      </c>
      <c r="C191" s="9" t="s">
        <v>173</v>
      </c>
      <c r="D191" s="9" t="s">
        <v>19</v>
      </c>
      <c r="E191" s="9" t="s">
        <v>88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10"/>
      <c r="W191" s="10"/>
      <c r="X191" s="10"/>
      <c r="Y191" s="10"/>
      <c r="Z191" s="8" t="s">
        <v>87</v>
      </c>
      <c r="AA191" s="11">
        <v>1517238</v>
      </c>
      <c r="AB191" s="11">
        <v>155416.5</v>
      </c>
      <c r="AC191" s="11">
        <v>1210097.7</v>
      </c>
      <c r="AD191" s="11"/>
      <c r="AE191" s="11">
        <v>151723.79999999999</v>
      </c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1">
        <f t="shared" si="4"/>
        <v>1180.0740000000001</v>
      </c>
      <c r="AQ191" s="11">
        <v>130441.5</v>
      </c>
      <c r="AR191" s="11">
        <v>931625.1</v>
      </c>
      <c r="AS191" s="11"/>
      <c r="AT191" s="11">
        <v>1180074</v>
      </c>
      <c r="AU191" s="11">
        <f t="shared" si="5"/>
        <v>0</v>
      </c>
      <c r="AV191" s="11"/>
      <c r="AW191" s="11"/>
      <c r="AX191" s="11"/>
      <c r="AY191" s="11"/>
      <c r="AZ191" s="8" t="s">
        <v>87</v>
      </c>
    </row>
    <row r="192" spans="1:52" ht="153.94999999999999" customHeight="1">
      <c r="A192" s="8" t="s">
        <v>89</v>
      </c>
      <c r="B192" s="9" t="s">
        <v>14</v>
      </c>
      <c r="C192" s="9" t="s">
        <v>173</v>
      </c>
      <c r="D192" s="9" t="s">
        <v>19</v>
      </c>
      <c r="E192" s="9" t="s">
        <v>90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10"/>
      <c r="W192" s="10"/>
      <c r="X192" s="10"/>
      <c r="Y192" s="10"/>
      <c r="Z192" s="8" t="s">
        <v>89</v>
      </c>
      <c r="AA192" s="11">
        <v>1517238</v>
      </c>
      <c r="AB192" s="11">
        <v>155416.5</v>
      </c>
      <c r="AC192" s="11">
        <v>1210097.7</v>
      </c>
      <c r="AD192" s="11"/>
      <c r="AE192" s="11">
        <v>151723.79999999999</v>
      </c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1">
        <f t="shared" si="4"/>
        <v>1180.0740000000001</v>
      </c>
      <c r="AQ192" s="11">
        <v>130441.5</v>
      </c>
      <c r="AR192" s="11">
        <v>931625.1</v>
      </c>
      <c r="AS192" s="11"/>
      <c r="AT192" s="11">
        <v>1180074</v>
      </c>
      <c r="AU192" s="11">
        <f t="shared" si="5"/>
        <v>0</v>
      </c>
      <c r="AV192" s="11"/>
      <c r="AW192" s="11"/>
      <c r="AX192" s="11"/>
      <c r="AY192" s="11"/>
      <c r="AZ192" s="8" t="s">
        <v>89</v>
      </c>
    </row>
    <row r="193" spans="1:52" ht="205.35" customHeight="1">
      <c r="A193" s="18" t="s">
        <v>116</v>
      </c>
      <c r="B193" s="9" t="s">
        <v>14</v>
      </c>
      <c r="C193" s="9" t="s">
        <v>173</v>
      </c>
      <c r="D193" s="9" t="s">
        <v>19</v>
      </c>
      <c r="E193" s="9" t="s">
        <v>117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0"/>
      <c r="W193" s="10"/>
      <c r="X193" s="10"/>
      <c r="Y193" s="10"/>
      <c r="Z193" s="18" t="s">
        <v>116</v>
      </c>
      <c r="AA193" s="11">
        <v>1517238</v>
      </c>
      <c r="AB193" s="11">
        <v>155416.5</v>
      </c>
      <c r="AC193" s="11">
        <v>1210097.7</v>
      </c>
      <c r="AD193" s="11"/>
      <c r="AE193" s="11">
        <v>151723.79999999999</v>
      </c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1">
        <f t="shared" si="4"/>
        <v>1180.0740000000001</v>
      </c>
      <c r="AQ193" s="11">
        <v>130441.5</v>
      </c>
      <c r="AR193" s="11">
        <v>931625.1</v>
      </c>
      <c r="AS193" s="11"/>
      <c r="AT193" s="11">
        <v>1180074</v>
      </c>
      <c r="AU193" s="11">
        <f t="shared" si="5"/>
        <v>0</v>
      </c>
      <c r="AV193" s="11"/>
      <c r="AW193" s="11"/>
      <c r="AX193" s="11"/>
      <c r="AY193" s="11"/>
      <c r="AZ193" s="18" t="s">
        <v>116</v>
      </c>
    </row>
    <row r="194" spans="1:52" ht="222.4" customHeight="1">
      <c r="A194" s="18" t="s">
        <v>122</v>
      </c>
      <c r="B194" s="9" t="s">
        <v>14</v>
      </c>
      <c r="C194" s="9" t="s">
        <v>173</v>
      </c>
      <c r="D194" s="9" t="s">
        <v>19</v>
      </c>
      <c r="E194" s="9" t="s">
        <v>178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10"/>
      <c r="W194" s="10"/>
      <c r="X194" s="10"/>
      <c r="Y194" s="10"/>
      <c r="Z194" s="18" t="s">
        <v>122</v>
      </c>
      <c r="AA194" s="11">
        <v>1517238</v>
      </c>
      <c r="AB194" s="11">
        <v>155416.5</v>
      </c>
      <c r="AC194" s="11">
        <v>1210097.7</v>
      </c>
      <c r="AD194" s="11"/>
      <c r="AE194" s="11">
        <v>151723.79999999999</v>
      </c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1">
        <f t="shared" si="4"/>
        <v>1180.0740000000001</v>
      </c>
      <c r="AQ194" s="11">
        <v>130441.5</v>
      </c>
      <c r="AR194" s="11">
        <v>931625.1</v>
      </c>
      <c r="AS194" s="11"/>
      <c r="AT194" s="11">
        <v>1180074</v>
      </c>
      <c r="AU194" s="11">
        <f t="shared" si="5"/>
        <v>0</v>
      </c>
      <c r="AV194" s="11"/>
      <c r="AW194" s="11"/>
      <c r="AX194" s="11"/>
      <c r="AY194" s="11"/>
      <c r="AZ194" s="18" t="s">
        <v>122</v>
      </c>
    </row>
    <row r="195" spans="1:52" ht="51.4" customHeight="1">
      <c r="A195" s="13" t="s">
        <v>164</v>
      </c>
      <c r="B195" s="14" t="s">
        <v>14</v>
      </c>
      <c r="C195" s="14" t="s">
        <v>173</v>
      </c>
      <c r="D195" s="14" t="s">
        <v>19</v>
      </c>
      <c r="E195" s="14" t="s">
        <v>178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 t="s">
        <v>165</v>
      </c>
      <c r="U195" s="14"/>
      <c r="V195" s="15"/>
      <c r="W195" s="15"/>
      <c r="X195" s="15"/>
      <c r="Y195" s="15"/>
      <c r="Z195" s="13" t="s">
        <v>164</v>
      </c>
      <c r="AA195" s="16">
        <v>1517238</v>
      </c>
      <c r="AB195" s="16">
        <v>155416.5</v>
      </c>
      <c r="AC195" s="16">
        <v>1210097.7</v>
      </c>
      <c r="AD195" s="16"/>
      <c r="AE195" s="16">
        <v>151723.79999999999</v>
      </c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6">
        <f t="shared" si="4"/>
        <v>1180.0740000000001</v>
      </c>
      <c r="AQ195" s="16">
        <v>130441.5</v>
      </c>
      <c r="AR195" s="16">
        <v>931625.1</v>
      </c>
      <c r="AS195" s="16"/>
      <c r="AT195" s="16">
        <v>1180074</v>
      </c>
      <c r="AU195" s="16">
        <f t="shared" si="5"/>
        <v>0</v>
      </c>
      <c r="AV195" s="16"/>
      <c r="AW195" s="16"/>
      <c r="AX195" s="16"/>
      <c r="AY195" s="16"/>
      <c r="AZ195" s="13" t="s">
        <v>164</v>
      </c>
    </row>
    <row r="196" spans="1:52" ht="17.100000000000001" customHeight="1">
      <c r="A196" s="19" t="s">
        <v>179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5"/>
      <c r="W196" s="5"/>
      <c r="X196" s="5"/>
      <c r="Y196" s="5"/>
      <c r="Z196" s="19" t="s">
        <v>179</v>
      </c>
      <c r="AA196" s="6">
        <v>89843724.599999994</v>
      </c>
      <c r="AB196" s="6">
        <v>452816.5</v>
      </c>
      <c r="AC196" s="6">
        <v>18515417.699999999</v>
      </c>
      <c r="AD196" s="6"/>
      <c r="AE196" s="6">
        <v>70875490.400000006</v>
      </c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6">
        <f t="shared" si="4"/>
        <v>161461.95130000002</v>
      </c>
      <c r="AQ196" s="6">
        <v>427841.5</v>
      </c>
      <c r="AR196" s="6">
        <v>105525145.09999999</v>
      </c>
      <c r="AS196" s="6"/>
      <c r="AT196" s="6">
        <v>161461951.30000001</v>
      </c>
      <c r="AU196" s="6">
        <f t="shared" si="5"/>
        <v>140117.85530000002</v>
      </c>
      <c r="AV196" s="6">
        <v>297400</v>
      </c>
      <c r="AW196" s="6">
        <v>85887270</v>
      </c>
      <c r="AX196" s="6"/>
      <c r="AY196" s="6">
        <v>140117855.30000001</v>
      </c>
      <c r="AZ196" s="19" t="s">
        <v>179</v>
      </c>
    </row>
    <row r="197" spans="1:52" ht="15"/>
  </sheetData>
  <mergeCells count="39">
    <mergeCell ref="C2:AW2"/>
    <mergeCell ref="AR3:AW3"/>
    <mergeCell ref="A5:AW6"/>
    <mergeCell ref="A9:A10"/>
    <mergeCell ref="B9:C10"/>
    <mergeCell ref="D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V9:AV10"/>
    <mergeCell ref="AW9:AW10"/>
    <mergeCell ref="AX9:AX10"/>
    <mergeCell ref="AY9:AY10"/>
    <mergeCell ref="AQ9:AQ10"/>
    <mergeCell ref="AR9:AR10"/>
    <mergeCell ref="AS9:AS10"/>
    <mergeCell ref="AT9:AT10"/>
    <mergeCell ref="AU9:AU10"/>
  </mergeCells>
  <pageMargins left="1.17" right="0.39" top="0.78" bottom="0.78" header="0" footer="0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rep:2.52.0.797</dc:description>
  <cp:lastModifiedBy>turabova</cp:lastModifiedBy>
  <cp:lastPrinted>2021-04-23T13:06:37Z</cp:lastPrinted>
  <dcterms:created xsi:type="dcterms:W3CDTF">2021-04-13T08:07:45Z</dcterms:created>
  <dcterms:modified xsi:type="dcterms:W3CDTF">2021-04-23T13:06:39Z</dcterms:modified>
</cp:coreProperties>
</file>