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БЮДЖЕТ 20022-2024\2 чтение\"/>
    </mc:Choice>
  </mc:AlternateContent>
  <xr:revisionPtr revIDLastSave="0" documentId="13_ncr:1_{564CE9E8-BDC5-44CF-90CD-FB94E6114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" i="2" l="1"/>
  <c r="AT10" i="2"/>
  <c r="AI11" i="2"/>
  <c r="AT11" i="2"/>
  <c r="AI12" i="2"/>
  <c r="AT12" i="2"/>
  <c r="AI13" i="2"/>
  <c r="AT13" i="2"/>
  <c r="AI14" i="2"/>
  <c r="AT14" i="2"/>
  <c r="AI15" i="2"/>
  <c r="AT15" i="2"/>
  <c r="AI16" i="2"/>
  <c r="AT16" i="2"/>
  <c r="AI17" i="2"/>
  <c r="AT17" i="2"/>
  <c r="AI18" i="2"/>
  <c r="AT18" i="2"/>
  <c r="AI19" i="2"/>
  <c r="AT19" i="2"/>
  <c r="AI20" i="2"/>
  <c r="AT20" i="2"/>
  <c r="AI21" i="2"/>
  <c r="AT21" i="2"/>
  <c r="AI22" i="2"/>
  <c r="AT22" i="2"/>
  <c r="AI23" i="2"/>
  <c r="AT23" i="2"/>
  <c r="AI24" i="2"/>
  <c r="AT24" i="2"/>
  <c r="AI25" i="2"/>
  <c r="AT25" i="2"/>
  <c r="AI26" i="2"/>
  <c r="AT26" i="2"/>
  <c r="AI27" i="2"/>
  <c r="AT27" i="2"/>
  <c r="AI28" i="2"/>
  <c r="AT28" i="2"/>
  <c r="AI29" i="2"/>
  <c r="AT29" i="2"/>
  <c r="AI30" i="2"/>
  <c r="AT30" i="2"/>
  <c r="AI31" i="2"/>
  <c r="AT31" i="2"/>
  <c r="AI32" i="2"/>
  <c r="AT32" i="2"/>
  <c r="AI33" i="2"/>
  <c r="AT33" i="2"/>
  <c r="AI34" i="2"/>
  <c r="AT34" i="2"/>
  <c r="AI35" i="2"/>
  <c r="AT35" i="2"/>
  <c r="AI36" i="2"/>
  <c r="AT36" i="2"/>
  <c r="AI37" i="2"/>
  <c r="AT37" i="2"/>
  <c r="AI38" i="2"/>
  <c r="AT38" i="2"/>
  <c r="AI39" i="2"/>
  <c r="AT39" i="2"/>
  <c r="AI40" i="2"/>
  <c r="AT40" i="2"/>
  <c r="AI41" i="2"/>
  <c r="AT41" i="2"/>
  <c r="AI42" i="2"/>
  <c r="AT42" i="2"/>
  <c r="AI43" i="2"/>
  <c r="AT43" i="2"/>
  <c r="AI44" i="2"/>
  <c r="AT44" i="2"/>
  <c r="AI45" i="2"/>
  <c r="AT45" i="2"/>
  <c r="AI46" i="2"/>
  <c r="AT46" i="2"/>
  <c r="AI47" i="2"/>
  <c r="AT47" i="2"/>
  <c r="AI48" i="2"/>
  <c r="AT48" i="2"/>
  <c r="AI49" i="2"/>
  <c r="AT49" i="2"/>
  <c r="AI50" i="2"/>
  <c r="AT50" i="2"/>
  <c r="AI51" i="2"/>
  <c r="AT51" i="2"/>
  <c r="AI52" i="2"/>
  <c r="AT52" i="2"/>
  <c r="AI53" i="2"/>
  <c r="AT53" i="2"/>
  <c r="AI54" i="2"/>
  <c r="AT54" i="2"/>
  <c r="AI55" i="2"/>
  <c r="AT55" i="2"/>
  <c r="AI56" i="2"/>
  <c r="AT56" i="2"/>
  <c r="AI57" i="2"/>
  <c r="AT57" i="2"/>
  <c r="AI58" i="2"/>
  <c r="AT58" i="2"/>
  <c r="AI59" i="2"/>
  <c r="AT59" i="2"/>
  <c r="AI60" i="2"/>
  <c r="AT60" i="2"/>
  <c r="AI61" i="2"/>
  <c r="AT61" i="2"/>
  <c r="AI62" i="2"/>
  <c r="AT62" i="2"/>
  <c r="AI63" i="2"/>
  <c r="AT63" i="2"/>
  <c r="AI64" i="2"/>
  <c r="AT64" i="2"/>
  <c r="AI65" i="2"/>
  <c r="AT65" i="2"/>
  <c r="AI66" i="2"/>
  <c r="AT66" i="2"/>
  <c r="AI67" i="2"/>
  <c r="AT67" i="2"/>
  <c r="AI68" i="2"/>
  <c r="AT68" i="2"/>
  <c r="AI69" i="2"/>
  <c r="AT69" i="2"/>
  <c r="AI70" i="2"/>
  <c r="AT70" i="2"/>
  <c r="AI71" i="2"/>
  <c r="AT71" i="2"/>
  <c r="AI72" i="2"/>
  <c r="AT72" i="2"/>
  <c r="AI73" i="2"/>
  <c r="AT73" i="2"/>
  <c r="AI74" i="2"/>
  <c r="AT74" i="2"/>
  <c r="AI75" i="2"/>
  <c r="AT75" i="2"/>
  <c r="AI76" i="2"/>
  <c r="AT76" i="2"/>
  <c r="AI77" i="2"/>
  <c r="AT77" i="2"/>
  <c r="AI78" i="2"/>
  <c r="AT78" i="2"/>
  <c r="AI79" i="2"/>
  <c r="AT79" i="2"/>
  <c r="AI80" i="2"/>
  <c r="AT80" i="2"/>
  <c r="AI81" i="2"/>
  <c r="AT81" i="2"/>
  <c r="AI82" i="2"/>
  <c r="AT82" i="2"/>
  <c r="AI83" i="2"/>
  <c r="AT83" i="2"/>
  <c r="AI84" i="2"/>
  <c r="AT84" i="2"/>
  <c r="AI85" i="2"/>
  <c r="AT85" i="2"/>
  <c r="AI86" i="2"/>
  <c r="AT86" i="2"/>
  <c r="AI87" i="2"/>
  <c r="AT87" i="2"/>
  <c r="AI88" i="2"/>
  <c r="AT88" i="2"/>
  <c r="AI89" i="2"/>
  <c r="AT89" i="2"/>
  <c r="AI90" i="2"/>
  <c r="AT90" i="2"/>
  <c r="AI91" i="2"/>
  <c r="AT91" i="2"/>
  <c r="AI92" i="2"/>
  <c r="AT92" i="2"/>
  <c r="AI93" i="2"/>
  <c r="AT93" i="2"/>
  <c r="AI94" i="2"/>
  <c r="AT94" i="2"/>
  <c r="AI95" i="2"/>
  <c r="AT95" i="2"/>
  <c r="AI96" i="2"/>
  <c r="AT96" i="2"/>
  <c r="AI97" i="2"/>
  <c r="AT97" i="2"/>
  <c r="AI98" i="2"/>
  <c r="AT98" i="2"/>
  <c r="AI99" i="2"/>
  <c r="AT99" i="2"/>
  <c r="AI100" i="2"/>
  <c r="AT100" i="2"/>
  <c r="AI101" i="2"/>
  <c r="AT101" i="2"/>
  <c r="AI102" i="2"/>
  <c r="AT102" i="2"/>
  <c r="AI103" i="2"/>
  <c r="AT103" i="2"/>
  <c r="AI104" i="2"/>
  <c r="AT104" i="2"/>
  <c r="AI105" i="2"/>
  <c r="AT105" i="2"/>
  <c r="AI106" i="2"/>
  <c r="AT106" i="2"/>
  <c r="AI107" i="2"/>
  <c r="AT107" i="2"/>
  <c r="AI108" i="2"/>
  <c r="AT108" i="2"/>
  <c r="AI109" i="2"/>
  <c r="AT109" i="2"/>
  <c r="AI110" i="2"/>
  <c r="AT110" i="2"/>
  <c r="AI111" i="2"/>
  <c r="AT111" i="2"/>
  <c r="AI112" i="2"/>
  <c r="AT112" i="2"/>
  <c r="AI113" i="2"/>
  <c r="AT113" i="2"/>
  <c r="AI114" i="2"/>
  <c r="AT114" i="2"/>
  <c r="AI115" i="2"/>
  <c r="AT115" i="2"/>
  <c r="AI116" i="2"/>
  <c r="AT116" i="2"/>
  <c r="AI117" i="2"/>
  <c r="AT117" i="2"/>
  <c r="AI118" i="2"/>
  <c r="AT118" i="2"/>
  <c r="AI119" i="2"/>
  <c r="AT119" i="2"/>
  <c r="AI120" i="2"/>
  <c r="AT120" i="2"/>
  <c r="AI121" i="2"/>
  <c r="AT121" i="2"/>
  <c r="AI122" i="2"/>
  <c r="AT122" i="2"/>
  <c r="AI123" i="2"/>
  <c r="AT123" i="2"/>
  <c r="AI124" i="2"/>
  <c r="AT124" i="2"/>
  <c r="AI125" i="2"/>
  <c r="AT125" i="2"/>
  <c r="AI126" i="2"/>
  <c r="AT126" i="2"/>
  <c r="AI127" i="2"/>
  <c r="AT127" i="2"/>
  <c r="AI128" i="2"/>
  <c r="AT128" i="2"/>
  <c r="AI129" i="2"/>
  <c r="AT129" i="2"/>
  <c r="AI130" i="2"/>
  <c r="AT130" i="2"/>
  <c r="AI131" i="2"/>
  <c r="AT131" i="2"/>
  <c r="AI132" i="2"/>
  <c r="AT132" i="2"/>
  <c r="AI133" i="2"/>
  <c r="AT133" i="2"/>
  <c r="AI134" i="2"/>
  <c r="AT134" i="2"/>
  <c r="AI135" i="2"/>
  <c r="AT135" i="2"/>
  <c r="AI136" i="2"/>
  <c r="AT136" i="2"/>
  <c r="AI137" i="2"/>
  <c r="AT137" i="2"/>
  <c r="AI138" i="2"/>
  <c r="AT138" i="2"/>
  <c r="AI139" i="2"/>
  <c r="AT139" i="2"/>
  <c r="AI140" i="2"/>
  <c r="AT140" i="2"/>
  <c r="AI141" i="2"/>
  <c r="AT141" i="2"/>
  <c r="AI142" i="2"/>
  <c r="AT142" i="2"/>
  <c r="AI143" i="2"/>
  <c r="AT143" i="2"/>
  <c r="AI144" i="2"/>
  <c r="AT144" i="2"/>
  <c r="AI145" i="2"/>
  <c r="AT145" i="2"/>
  <c r="AI146" i="2"/>
  <c r="AT146" i="2"/>
  <c r="AI147" i="2"/>
  <c r="AT147" i="2"/>
  <c r="AI148" i="2"/>
  <c r="AT148" i="2"/>
  <c r="AI149" i="2"/>
  <c r="AT149" i="2"/>
  <c r="AI150" i="2"/>
  <c r="AT150" i="2"/>
  <c r="AI151" i="2"/>
  <c r="AT151" i="2"/>
  <c r="AI152" i="2"/>
  <c r="AT152" i="2"/>
  <c r="AI153" i="2"/>
  <c r="AT153" i="2"/>
  <c r="AI154" i="2"/>
  <c r="AT154" i="2"/>
  <c r="AI155" i="2"/>
  <c r="AT155" i="2"/>
  <c r="AI156" i="2"/>
  <c r="AT156" i="2"/>
  <c r="AI157" i="2"/>
  <c r="AT157" i="2"/>
  <c r="AI158" i="2"/>
  <c r="AT158" i="2"/>
  <c r="AI159" i="2"/>
  <c r="AT159" i="2"/>
  <c r="AI160" i="2"/>
  <c r="AT160" i="2"/>
  <c r="AI161" i="2"/>
  <c r="AT161" i="2"/>
  <c r="AI162" i="2"/>
  <c r="AT162" i="2"/>
  <c r="AI163" i="2"/>
  <c r="AT163" i="2"/>
  <c r="AI164" i="2"/>
  <c r="AT164" i="2"/>
  <c r="AI165" i="2"/>
  <c r="AT165" i="2"/>
  <c r="AI166" i="2"/>
  <c r="AT166" i="2"/>
  <c r="AI167" i="2"/>
  <c r="AT167" i="2"/>
  <c r="AI168" i="2"/>
  <c r="AT168" i="2"/>
  <c r="AI169" i="2"/>
  <c r="AT169" i="2"/>
  <c r="AI170" i="2"/>
  <c r="AT170" i="2"/>
  <c r="AI171" i="2"/>
  <c r="AT171" i="2"/>
  <c r="AI172" i="2"/>
  <c r="AT172" i="2"/>
  <c r="AI173" i="2"/>
  <c r="AT173" i="2"/>
  <c r="AI174" i="2"/>
  <c r="AT174" i="2"/>
  <c r="AI175" i="2"/>
  <c r="AT175" i="2"/>
  <c r="AI176" i="2"/>
  <c r="AT176" i="2"/>
  <c r="AI177" i="2"/>
  <c r="AT177" i="2"/>
  <c r="AI178" i="2"/>
  <c r="AT178" i="2"/>
  <c r="AI179" i="2"/>
  <c r="AT179" i="2"/>
  <c r="AI180" i="2"/>
  <c r="AT180" i="2"/>
  <c r="AI181" i="2"/>
  <c r="AT181" i="2"/>
  <c r="AI182" i="2"/>
  <c r="AT182" i="2"/>
  <c r="AI183" i="2"/>
  <c r="AT183" i="2"/>
  <c r="AI184" i="2"/>
  <c r="AT184" i="2"/>
  <c r="AI185" i="2"/>
  <c r="AT185" i="2"/>
  <c r="AI186" i="2"/>
  <c r="AT186" i="2"/>
  <c r="AI187" i="2"/>
  <c r="AT187" i="2"/>
  <c r="AI188" i="2"/>
  <c r="AT188" i="2"/>
  <c r="AI189" i="2"/>
  <c r="AT189" i="2"/>
  <c r="AI190" i="2"/>
  <c r="AT190" i="2"/>
  <c r="AI191" i="2"/>
  <c r="AT191" i="2"/>
  <c r="AI192" i="2"/>
  <c r="AT192" i="2"/>
  <c r="AI193" i="2"/>
  <c r="AT193" i="2"/>
  <c r="AI194" i="2"/>
  <c r="AT194" i="2"/>
  <c r="AI195" i="2"/>
  <c r="AT195" i="2"/>
  <c r="AI196" i="2"/>
  <c r="AT196" i="2"/>
  <c r="AI197" i="2"/>
  <c r="AT197" i="2"/>
  <c r="AI198" i="2"/>
  <c r="AT198" i="2"/>
  <c r="AI199" i="2"/>
  <c r="AT199" i="2"/>
  <c r="AI200" i="2"/>
  <c r="AT200" i="2"/>
  <c r="AI201" i="2"/>
  <c r="AT201" i="2"/>
  <c r="AI202" i="2"/>
  <c r="AT202" i="2"/>
  <c r="AI203" i="2"/>
  <c r="AT203" i="2"/>
  <c r="AI204" i="2"/>
  <c r="AT204" i="2"/>
  <c r="AI205" i="2"/>
  <c r="AT205" i="2"/>
  <c r="AI206" i="2"/>
  <c r="AT206" i="2"/>
  <c r="AI207" i="2"/>
  <c r="AT207" i="2"/>
  <c r="AI208" i="2"/>
  <c r="AT208" i="2"/>
  <c r="AI209" i="2"/>
  <c r="AT209" i="2"/>
  <c r="AI210" i="2"/>
  <c r="AT210" i="2"/>
  <c r="AI211" i="2"/>
  <c r="AT211" i="2"/>
  <c r="AI212" i="2"/>
  <c r="AT212" i="2"/>
  <c r="AI213" i="2"/>
  <c r="AT213" i="2"/>
  <c r="AI214" i="2"/>
  <c r="AT214" i="2"/>
  <c r="AI215" i="2"/>
  <c r="AT215" i="2"/>
  <c r="AI216" i="2"/>
  <c r="AT216" i="2"/>
  <c r="AI217" i="2"/>
  <c r="AT217" i="2"/>
  <c r="AI218" i="2"/>
  <c r="AT218" i="2"/>
  <c r="AI219" i="2"/>
  <c r="AT219" i="2"/>
  <c r="AI220" i="2"/>
  <c r="AT220" i="2"/>
  <c r="AI221" i="2"/>
  <c r="AT221" i="2"/>
  <c r="AI222" i="2"/>
  <c r="AT222" i="2"/>
  <c r="AI223" i="2"/>
  <c r="AT223" i="2"/>
  <c r="AI224" i="2"/>
  <c r="AT224" i="2"/>
  <c r="AI225" i="2"/>
  <c r="AT225" i="2"/>
  <c r="AI226" i="2"/>
  <c r="AT226" i="2"/>
  <c r="AI227" i="2"/>
  <c r="AT227" i="2"/>
  <c r="AT9" i="2"/>
  <c r="AI9" i="2"/>
</calcChain>
</file>

<file path=xl/sharedStrings.xml><?xml version="1.0" encoding="utf-8"?>
<sst xmlns="http://schemas.openxmlformats.org/spreadsheetml/2006/main" count="807" uniqueCount="218">
  <si>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</si>
  <si>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</si>
  <si>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</si>
  <si>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</si>
  <si>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</si>
  <si>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</si>
  <si>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</si>
  <si>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</si>
  <si>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</si>
  <si>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</si>
  <si>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</si>
  <si>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</si>
  <si>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</si>
  <si>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</si>
  <si>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</si>
  <si>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</si>
  <si>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</si>
  <si>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</si>
  <si>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</si>
  <si>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</si>
  <si>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</si>
  <si>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</si>
  <si>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</si>
  <si>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</si>
  <si>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</si>
  <si>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</si>
  <si>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</si>
  <si>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</si>
  <si>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</si>
  <si>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</si>
  <si>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</si>
  <si>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</si>
  <si>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</si>
  <si>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</si>
  <si>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</si>
  <si>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</si>
  <si>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</si>
  <si>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</si>
  <si>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</si>
  <si>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</si>
  <si>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</si>
  <si>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</si>
  <si>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</si>
  <si>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</si>
  <si>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</si>
  <si>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</si>
  <si>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</si>
  <si>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</si>
  <si>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</si>
  <si>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</si>
  <si>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</si>
  <si>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</si>
  <si>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</si>
  <si>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</si>
  <si>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</si>
  <si>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</si>
  <si>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</si>
  <si>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</si>
  <si>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</si>
  <si>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</si>
  <si>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</si>
  <si>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</si>
  <si>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</si>
  <si>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</si>
  <si>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</si>
  <si>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</si>
  <si>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</si>
  <si>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</si>
  <si>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</si>
  <si>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</si>
  <si>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</si>
  <si>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</si>
  <si>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</si>
  <si>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</si>
  <si>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</si>
  <si>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</si>
  <si>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</si>
  <si>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</si>
  <si>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</si>
  <si>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</si>
  <si>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</si>
  <si>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</si>
  <si>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</si>
  <si>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</si>
  <si>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</si>
  <si>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</si>
  <si>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</si>
  <si>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</si>
  <si>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</si>
  <si>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</si>
  <si>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</si>
  <si>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</si>
  <si>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</si>
  <si>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</si>
  <si>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</si>
  <si>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</si>
  <si>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</si>
  <si>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</si>
  <si>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</si>
  <si>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</si>
  <si>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</si>
  <si>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</si>
  <si>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</si>
  <si>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</si>
  <si>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</si>
  <si>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</si>
  <si>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</si>
  <si>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</si>
  <si>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</si>
  <si>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</si>
  <si>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</si>
  <si>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</si>
  <si>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</si>
  <si>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</si>
  <si>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</si>
  <si>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</si>
  <si>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</si>
  <si>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</si>
  <si>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</si>
  <si>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</si>
  <si>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</si>
  <si>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</si>
  <si>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</si>
  <si>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</si>
  <si>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</si>
  <si>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</si>
  <si>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</si>
  <si>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</si>
  <si>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</si>
  <si>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</si>
  <si>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</si>
  <si>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</si>
  <si>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</si>
  <si>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</si>
  <si>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</si>
  <si>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</si>
  <si>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</si>
  <si>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</si>
  <si>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</si>
  <si>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</si>
  <si>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</si>
  <si>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</si>
  <si>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</si>
  <si>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</si>
  <si>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</si>
  <si>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</si>
  <si>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</si>
  <si>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</si>
  <si>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</si>
  <si>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</si>
  <si>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</si>
  <si>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</si>
  <si>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</si>
  <si>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</si>
  <si>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Благоустройство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</si>
  <si>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</si>
  <si>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</si>
  <si>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</si>
  <si>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</si>
  <si>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</si>
  <si>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</si>
  <si>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</si>
  <si>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</si>
  <si>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</si>
  <si>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</si>
  <si>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</si>
  <si>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</si>
  <si>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</si>
  <si>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</si>
  <si>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</si>
  <si>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</si>
  <si>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</si>
  <si>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</si>
  <si>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</si>
  <si>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</si>
  <si>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</si>
  <si>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</si>
  <si>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</si>
  <si>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</si>
  <si>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</si>
  <si>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</si>
  <si>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</si>
  <si>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</si>
  <si>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</si>
  <si>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</si>
  <si>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</si>
  <si>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</si>
  <si>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</si>
  <si>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</si>
  <si>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</si>
  <si>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</si>
  <si>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</si>
  <si>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</si>
  <si>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</si>
  <si>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</si>
  <si>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</si>
  <si>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</si>
  <si>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</si>
  <si>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</si>
  <si>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</si>
  <si>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</si>
  <si>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</si>
  <si>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</si>
  <si>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</si>
  <si>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</si>
  <si>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Всего</t>
  </si>
  <si>
    <t>Ремонт автомобильных дорог общего пользования местного значения</t>
  </si>
  <si>
    <t>84.4.01.16230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</si>
  <si>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</si>
  <si>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</si>
  <si>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</si>
  <si>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</si>
  <si>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</si>
  <si>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</si>
  <si>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(тыс.руб.)</t>
  </si>
  <si>
    <t xml:space="preserve"> к решению совета депутатов МО Таицкое городское поселение</t>
  </si>
  <si>
    <t>от 25 ноября 2021 года № 131</t>
  </si>
  <si>
    <t>Приложение № 9.1.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</si>
</sst>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1" xfId="4" applyFont="1" applyFill="1" applyBorder="1" applyAlignment="1">
      <alignment horizontal="right"/>
    </xf>
  </cellXfs>
  <cellStyles count="10">
    <cellStyle name="Обычный" xfId="0" builtinId="0"/>
    <cellStyle name="Обычный 10" xfId="9" xr:uid="{C5D656A9-712F-4732-8023-63E7B945A68D}"/>
    <cellStyle name="Обычный 2" xfId="4" xr:uid="{4BEA404F-F1AA-414D-9721-63B5209CD842}"/>
    <cellStyle name="Обычный 3" xfId="3" xr:uid="{45FE37A8-4444-4BCB-9510-8B563D2855F5}"/>
    <cellStyle name="Обычный 4" xfId="5" xr:uid="{86A207AB-1D17-4B84-9738-0AFF51B486E2}"/>
    <cellStyle name="Обычный 5" xfId="6" xr:uid="{DE6EB285-A62B-4474-A2AB-B0F54A5A5DDA}"/>
    <cellStyle name="Обычный 6" xfId="7" xr:uid="{50E02307-1C4C-4206-9B82-E93B1F3BC994}"/>
    <cellStyle name="Обычный 7" xfId="2" xr:uid="{3B9F8714-DA2C-4B9C-BC84-A12DC6668F4F}"/>
    <cellStyle name="Обычный 8" xfId="8" xr:uid="{43082D56-54F8-42C5-B29E-F530DC2AFF57}"/>
    <cellStyle name="Обычный 9" xfId="1" xr:uid="{318478C2-C817-48E6-AB1F-1C9C5F708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228"/>
  <sheetViews>
    <sheetView tabSelected="1" workbookViewId="0">
      <selection activeCell="AT2" sqref="AT2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customWidth="1"/>
    <col min="36" max="45" width="8" hidden="1"/>
    <col min="46" max="46" width="16.7109375" customWidth="1"/>
    <col min="47" max="56" width="8" hidden="1"/>
    <col min="57" max="58" width="16.7109375" hidden="1" customWidth="1"/>
  </cols>
  <sheetData>
    <row r="1" spans="1:5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0" t="s">
        <v>217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0" t="s">
        <v>215</v>
      </c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0" t="s">
        <v>216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64.5" customHeight="1" x14ac:dyDescent="0.3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5"/>
      <c r="AL4" s="5"/>
      <c r="AM4" s="5"/>
      <c r="AN4" s="5"/>
      <c r="AO4" s="6"/>
      <c r="AP4" s="5"/>
      <c r="AQ4" s="5"/>
      <c r="AR4" s="5"/>
      <c r="AS4" s="5"/>
      <c r="AT4" s="6"/>
      <c r="AU4" s="6"/>
      <c r="AV4" s="5"/>
      <c r="AW4" s="5"/>
      <c r="AX4" s="5"/>
      <c r="AY4" s="5"/>
      <c r="AZ4" s="6"/>
      <c r="BA4" s="5"/>
      <c r="BB4" s="5"/>
      <c r="BC4" s="5"/>
      <c r="BD4" s="5"/>
      <c r="BE4" s="5"/>
      <c r="BF4" s="6"/>
    </row>
    <row r="5" spans="1:58" ht="17.100000000000001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9" t="s">
        <v>214</v>
      </c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5.75" thickBot="1" x14ac:dyDescent="0.3">
      <c r="A6" s="17" t="s">
        <v>1</v>
      </c>
      <c r="B6" s="17" t="s">
        <v>2</v>
      </c>
      <c r="C6" s="17" t="s">
        <v>2</v>
      </c>
      <c r="D6" s="17" t="s">
        <v>2</v>
      </c>
      <c r="E6" s="17" t="s">
        <v>2</v>
      </c>
      <c r="F6" s="17" t="s">
        <v>2</v>
      </c>
      <c r="G6" s="17" t="s">
        <v>2</v>
      </c>
      <c r="H6" s="17" t="s">
        <v>2</v>
      </c>
      <c r="I6" s="17" t="s">
        <v>2</v>
      </c>
      <c r="J6" s="17" t="s">
        <v>2</v>
      </c>
      <c r="K6" s="17" t="s">
        <v>2</v>
      </c>
      <c r="L6" s="17" t="s">
        <v>2</v>
      </c>
      <c r="M6" s="17" t="s">
        <v>2</v>
      </c>
      <c r="N6" s="17" t="s">
        <v>2</v>
      </c>
      <c r="O6" s="17" t="s">
        <v>2</v>
      </c>
      <c r="P6" s="17" t="s">
        <v>2</v>
      </c>
      <c r="Q6" s="17" t="s">
        <v>3</v>
      </c>
      <c r="R6" s="17" t="s">
        <v>4</v>
      </c>
      <c r="S6" s="17" t="s">
        <v>11</v>
      </c>
      <c r="T6" s="17" t="s">
        <v>6</v>
      </c>
      <c r="U6" s="17" t="s">
        <v>7</v>
      </c>
      <c r="V6" s="17" t="s">
        <v>8</v>
      </c>
      <c r="W6" s="17" t="s">
        <v>9</v>
      </c>
      <c r="X6" s="17" t="s">
        <v>10</v>
      </c>
      <c r="Y6" s="17" t="s">
        <v>6</v>
      </c>
      <c r="Z6" s="17" t="s">
        <v>7</v>
      </c>
      <c r="AA6" s="17" t="s">
        <v>8</v>
      </c>
      <c r="AB6" s="17" t="s">
        <v>9</v>
      </c>
      <c r="AC6" s="17" t="s">
        <v>10</v>
      </c>
      <c r="AD6" s="17" t="s">
        <v>6</v>
      </c>
      <c r="AE6" s="17" t="s">
        <v>7</v>
      </c>
      <c r="AF6" s="17" t="s">
        <v>8</v>
      </c>
      <c r="AG6" s="17" t="s">
        <v>9</v>
      </c>
      <c r="AH6" s="17" t="s">
        <v>10</v>
      </c>
      <c r="AI6" s="17" t="s">
        <v>12</v>
      </c>
      <c r="AJ6" s="17" t="s">
        <v>12</v>
      </c>
      <c r="AK6" s="17" t="s">
        <v>13</v>
      </c>
      <c r="AL6" s="17" t="s">
        <v>14</v>
      </c>
      <c r="AM6" s="17" t="s">
        <v>15</v>
      </c>
      <c r="AN6" s="17" t="s">
        <v>16</v>
      </c>
      <c r="AO6" s="17" t="s">
        <v>12</v>
      </c>
      <c r="AP6" s="17" t="s">
        <v>13</v>
      </c>
      <c r="AQ6" s="17" t="s">
        <v>14</v>
      </c>
      <c r="AR6" s="17" t="s">
        <v>15</v>
      </c>
      <c r="AS6" s="17" t="s">
        <v>16</v>
      </c>
      <c r="AT6" s="17" t="s">
        <v>17</v>
      </c>
      <c r="AU6" s="18" t="s">
        <v>17</v>
      </c>
      <c r="AV6" s="18" t="s">
        <v>18</v>
      </c>
      <c r="AW6" s="18" t="s">
        <v>19</v>
      </c>
      <c r="AX6" s="18" t="s">
        <v>20</v>
      </c>
      <c r="AY6" s="18" t="s">
        <v>21</v>
      </c>
      <c r="AZ6" s="18" t="s">
        <v>17</v>
      </c>
      <c r="BA6" s="18" t="s">
        <v>18</v>
      </c>
      <c r="BB6" s="18" t="s">
        <v>19</v>
      </c>
      <c r="BC6" s="18" t="s">
        <v>20</v>
      </c>
      <c r="BD6" s="18" t="s">
        <v>21</v>
      </c>
      <c r="BE6" s="17" t="s">
        <v>12</v>
      </c>
      <c r="BF6" s="17" t="s">
        <v>17</v>
      </c>
    </row>
    <row r="7" spans="1:58" ht="15.75" thickBot="1" x14ac:dyDescent="0.3">
      <c r="A7" s="17"/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7" t="s">
        <v>2</v>
      </c>
      <c r="K7" s="17" t="s">
        <v>2</v>
      </c>
      <c r="L7" s="17" t="s">
        <v>2</v>
      </c>
      <c r="M7" s="17" t="s">
        <v>2</v>
      </c>
      <c r="N7" s="17" t="s">
        <v>2</v>
      </c>
      <c r="O7" s="17" t="s">
        <v>2</v>
      </c>
      <c r="P7" s="17" t="s">
        <v>2</v>
      </c>
      <c r="Q7" s="17" t="s">
        <v>3</v>
      </c>
      <c r="R7" s="17" t="s">
        <v>4</v>
      </c>
      <c r="S7" s="17" t="s">
        <v>5</v>
      </c>
      <c r="T7" s="17" t="s">
        <v>6</v>
      </c>
      <c r="U7" s="17" t="s">
        <v>7</v>
      </c>
      <c r="V7" s="17" t="s">
        <v>8</v>
      </c>
      <c r="W7" s="17" t="s">
        <v>9</v>
      </c>
      <c r="X7" s="17" t="s">
        <v>10</v>
      </c>
      <c r="Y7" s="17" t="s">
        <v>6</v>
      </c>
      <c r="Z7" s="17" t="s">
        <v>7</v>
      </c>
      <c r="AA7" s="17" t="s">
        <v>8</v>
      </c>
      <c r="AB7" s="17" t="s">
        <v>9</v>
      </c>
      <c r="AC7" s="17" t="s">
        <v>10</v>
      </c>
      <c r="AD7" s="17" t="s">
        <v>6</v>
      </c>
      <c r="AE7" s="17" t="s">
        <v>7</v>
      </c>
      <c r="AF7" s="17" t="s">
        <v>8</v>
      </c>
      <c r="AG7" s="17" t="s">
        <v>9</v>
      </c>
      <c r="AH7" s="17" t="s">
        <v>10</v>
      </c>
      <c r="AI7" s="17" t="s">
        <v>6</v>
      </c>
      <c r="AJ7" s="17" t="s">
        <v>6</v>
      </c>
      <c r="AK7" s="17" t="s">
        <v>7</v>
      </c>
      <c r="AL7" s="17" t="s">
        <v>8</v>
      </c>
      <c r="AM7" s="17" t="s">
        <v>9</v>
      </c>
      <c r="AN7" s="17" t="s">
        <v>10</v>
      </c>
      <c r="AO7" s="17" t="s">
        <v>6</v>
      </c>
      <c r="AP7" s="17" t="s">
        <v>7</v>
      </c>
      <c r="AQ7" s="17" t="s">
        <v>8</v>
      </c>
      <c r="AR7" s="17" t="s">
        <v>9</v>
      </c>
      <c r="AS7" s="17" t="s">
        <v>10</v>
      </c>
      <c r="AT7" s="17" t="s">
        <v>6</v>
      </c>
      <c r="AU7" s="18" t="s">
        <v>6</v>
      </c>
      <c r="AV7" s="18" t="s">
        <v>7</v>
      </c>
      <c r="AW7" s="18" t="s">
        <v>8</v>
      </c>
      <c r="AX7" s="18" t="s">
        <v>9</v>
      </c>
      <c r="AY7" s="18" t="s">
        <v>10</v>
      </c>
      <c r="AZ7" s="18" t="s">
        <v>6</v>
      </c>
      <c r="BA7" s="18" t="s">
        <v>7</v>
      </c>
      <c r="BB7" s="18" t="s">
        <v>8</v>
      </c>
      <c r="BC7" s="18" t="s">
        <v>9</v>
      </c>
      <c r="BD7" s="18" t="s">
        <v>10</v>
      </c>
      <c r="BE7" s="17" t="s">
        <v>6</v>
      </c>
      <c r="BF7" s="17" t="s">
        <v>6</v>
      </c>
    </row>
    <row r="8" spans="1:58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7"/>
      <c r="AV8" s="7"/>
      <c r="AW8" s="7"/>
      <c r="AX8" s="7"/>
      <c r="AY8" s="7"/>
      <c r="AZ8" s="7"/>
      <c r="BA8" s="7"/>
      <c r="BB8" s="7"/>
      <c r="BC8" s="7"/>
      <c r="BD8" s="7"/>
      <c r="BE8" s="8"/>
      <c r="BF8" s="8"/>
    </row>
    <row r="9" spans="1:58" ht="34.15" customHeight="1" x14ac:dyDescent="0.25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21599069.739999998</v>
      </c>
      <c r="U9" s="12">
        <v>297400</v>
      </c>
      <c r="V9" s="12">
        <v>3520</v>
      </c>
      <c r="W9" s="12"/>
      <c r="X9" s="12">
        <v>21298149.739999998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>BE9/1000</f>
        <v>21517.616739999998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>
        <f>BF9/1000</f>
        <v>21219.886739999998</v>
      </c>
      <c r="AU9" s="13"/>
      <c r="AV9" s="14"/>
      <c r="AW9" s="13"/>
      <c r="AX9" s="13"/>
      <c r="AY9" s="15"/>
      <c r="AZ9" s="13"/>
      <c r="BA9" s="14"/>
      <c r="BB9" s="13"/>
      <c r="BC9" s="13"/>
      <c r="BD9" s="15"/>
      <c r="BE9" s="12">
        <v>21517616.739999998</v>
      </c>
      <c r="BF9" s="12">
        <v>21219886.739999998</v>
      </c>
    </row>
    <row r="10" spans="1:58" ht="34.15" customHeight="1" x14ac:dyDescent="0.25">
      <c r="A10" s="10" t="s">
        <v>24</v>
      </c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16669727.220000001</v>
      </c>
      <c r="U10" s="12"/>
      <c r="V10" s="12">
        <v>3520</v>
      </c>
      <c r="W10" s="12"/>
      <c r="X10" s="12">
        <v>16666207.220000001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f t="shared" ref="AI10:AI73" si="0">BE10/1000</f>
        <v>16588.274219999999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>
        <f t="shared" ref="AT10:AT73" si="1">BF10/1000</f>
        <v>16587.944220000001</v>
      </c>
      <c r="AU10" s="13"/>
      <c r="AV10" s="14"/>
      <c r="AW10" s="13"/>
      <c r="AX10" s="13"/>
      <c r="AY10" s="15"/>
      <c r="AZ10" s="13"/>
      <c r="BA10" s="14"/>
      <c r="BB10" s="13"/>
      <c r="BC10" s="13"/>
      <c r="BD10" s="15"/>
      <c r="BE10" s="12">
        <v>16588274.220000001</v>
      </c>
      <c r="BF10" s="12">
        <v>16587944.220000001</v>
      </c>
    </row>
    <row r="11" spans="1:58" ht="34.15" customHeight="1" x14ac:dyDescent="0.25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1915003</v>
      </c>
      <c r="U11" s="12"/>
      <c r="V11" s="12">
        <v>3520</v>
      </c>
      <c r="W11" s="12"/>
      <c r="X11" s="12">
        <v>1911483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f t="shared" si="0"/>
        <v>1833.55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>
        <f t="shared" si="1"/>
        <v>1833.22</v>
      </c>
      <c r="AU11" s="13"/>
      <c r="AV11" s="14"/>
      <c r="AW11" s="13"/>
      <c r="AX11" s="13"/>
      <c r="AY11" s="15"/>
      <c r="AZ11" s="13"/>
      <c r="BA11" s="14"/>
      <c r="BB11" s="13"/>
      <c r="BC11" s="13"/>
      <c r="BD11" s="15"/>
      <c r="BE11" s="12">
        <v>1833550</v>
      </c>
      <c r="BF11" s="12">
        <v>1833220</v>
      </c>
    </row>
    <row r="12" spans="1:58" ht="34.15" customHeight="1" x14ac:dyDescent="0.25">
      <c r="A12" s="10" t="s">
        <v>28</v>
      </c>
      <c r="B12" s="11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1915003</v>
      </c>
      <c r="U12" s="12"/>
      <c r="V12" s="12">
        <v>3520</v>
      </c>
      <c r="W12" s="12"/>
      <c r="X12" s="12">
        <v>1911483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 t="shared" si="0"/>
        <v>1833.55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>
        <f t="shared" si="1"/>
        <v>1833.22</v>
      </c>
      <c r="AU12" s="13"/>
      <c r="AV12" s="14"/>
      <c r="AW12" s="13"/>
      <c r="AX12" s="13"/>
      <c r="AY12" s="15"/>
      <c r="AZ12" s="13"/>
      <c r="BA12" s="14"/>
      <c r="BB12" s="13"/>
      <c r="BC12" s="13"/>
      <c r="BD12" s="15"/>
      <c r="BE12" s="12">
        <v>1833550</v>
      </c>
      <c r="BF12" s="12">
        <v>1833220</v>
      </c>
    </row>
    <row r="13" spans="1:58" ht="34.15" customHeight="1" x14ac:dyDescent="0.25">
      <c r="A13" s="10" t="s">
        <v>24</v>
      </c>
      <c r="B13" s="11" t="s">
        <v>30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1841483</v>
      </c>
      <c r="U13" s="12"/>
      <c r="V13" s="12"/>
      <c r="W13" s="12"/>
      <c r="X13" s="12">
        <v>1841483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0"/>
        <v>1760.03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>
        <f t="shared" si="1"/>
        <v>1759.7</v>
      </c>
      <c r="AU13" s="13"/>
      <c r="AV13" s="14"/>
      <c r="AW13" s="13"/>
      <c r="AX13" s="13"/>
      <c r="AY13" s="15"/>
      <c r="AZ13" s="13"/>
      <c r="BA13" s="14"/>
      <c r="BB13" s="13"/>
      <c r="BC13" s="13"/>
      <c r="BD13" s="15"/>
      <c r="BE13" s="12">
        <v>1760030</v>
      </c>
      <c r="BF13" s="12">
        <v>1759700</v>
      </c>
    </row>
    <row r="14" spans="1:58" ht="34.15" customHeight="1" x14ac:dyDescent="0.25">
      <c r="A14" s="10" t="s">
        <v>31</v>
      </c>
      <c r="B14" s="11" t="s">
        <v>30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32</v>
      </c>
      <c r="R14" s="11"/>
      <c r="S14" s="11"/>
      <c r="T14" s="12">
        <v>1405000</v>
      </c>
      <c r="U14" s="12"/>
      <c r="V14" s="12"/>
      <c r="W14" s="12"/>
      <c r="X14" s="12">
        <v>1405000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f t="shared" si="0"/>
        <v>1336.7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>
        <f t="shared" si="1"/>
        <v>1336.7</v>
      </c>
      <c r="AU14" s="13"/>
      <c r="AV14" s="14"/>
      <c r="AW14" s="13"/>
      <c r="AX14" s="13"/>
      <c r="AY14" s="15"/>
      <c r="AZ14" s="13"/>
      <c r="BA14" s="14"/>
      <c r="BB14" s="13"/>
      <c r="BC14" s="13"/>
      <c r="BD14" s="15"/>
      <c r="BE14" s="12">
        <v>1336700</v>
      </c>
      <c r="BF14" s="12">
        <v>1336700</v>
      </c>
    </row>
    <row r="15" spans="1:58" ht="34.15" customHeight="1" x14ac:dyDescent="0.25">
      <c r="A15" s="10" t="s">
        <v>33</v>
      </c>
      <c r="B15" s="11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34</v>
      </c>
      <c r="R15" s="11"/>
      <c r="S15" s="11"/>
      <c r="T15" s="12">
        <v>1405000</v>
      </c>
      <c r="U15" s="12"/>
      <c r="V15" s="12"/>
      <c r="W15" s="12"/>
      <c r="X15" s="12">
        <v>1405000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f t="shared" si="0"/>
        <v>1336.7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>
        <f t="shared" si="1"/>
        <v>1336.7</v>
      </c>
      <c r="AU15" s="13"/>
      <c r="AV15" s="14"/>
      <c r="AW15" s="13"/>
      <c r="AX15" s="13"/>
      <c r="AY15" s="15"/>
      <c r="AZ15" s="13"/>
      <c r="BA15" s="14"/>
      <c r="BB15" s="13"/>
      <c r="BC15" s="13"/>
      <c r="BD15" s="15"/>
      <c r="BE15" s="12">
        <v>1336700</v>
      </c>
      <c r="BF15" s="12">
        <v>1336700</v>
      </c>
    </row>
    <row r="16" spans="1:58" ht="51.4" customHeight="1" x14ac:dyDescent="0.25">
      <c r="A16" s="10" t="s">
        <v>35</v>
      </c>
      <c r="B16" s="11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34</v>
      </c>
      <c r="R16" s="11" t="s">
        <v>36</v>
      </c>
      <c r="S16" s="11" t="s">
        <v>37</v>
      </c>
      <c r="T16" s="12">
        <v>1405000</v>
      </c>
      <c r="U16" s="12"/>
      <c r="V16" s="12"/>
      <c r="W16" s="12"/>
      <c r="X16" s="12">
        <v>1405000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f t="shared" si="0"/>
        <v>1336.7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f t="shared" si="1"/>
        <v>1336.7</v>
      </c>
      <c r="AU16" s="13"/>
      <c r="AV16" s="14"/>
      <c r="AW16" s="13"/>
      <c r="AX16" s="13"/>
      <c r="AY16" s="15"/>
      <c r="AZ16" s="13"/>
      <c r="BA16" s="14"/>
      <c r="BB16" s="13"/>
      <c r="BC16" s="13"/>
      <c r="BD16" s="15"/>
      <c r="BE16" s="12">
        <v>1336700</v>
      </c>
      <c r="BF16" s="12">
        <v>1336700</v>
      </c>
    </row>
    <row r="17" spans="1:58" ht="34.15" customHeight="1" x14ac:dyDescent="0.25">
      <c r="A17" s="10" t="s">
        <v>38</v>
      </c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39</v>
      </c>
      <c r="R17" s="11"/>
      <c r="S17" s="11"/>
      <c r="T17" s="12">
        <v>436483</v>
      </c>
      <c r="U17" s="12"/>
      <c r="V17" s="12"/>
      <c r="W17" s="12"/>
      <c r="X17" s="12">
        <v>436483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>
        <f t="shared" si="0"/>
        <v>423.33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>
        <f t="shared" si="1"/>
        <v>423</v>
      </c>
      <c r="AU17" s="13"/>
      <c r="AV17" s="14"/>
      <c r="AW17" s="13"/>
      <c r="AX17" s="13"/>
      <c r="AY17" s="15"/>
      <c r="AZ17" s="13"/>
      <c r="BA17" s="14"/>
      <c r="BB17" s="13"/>
      <c r="BC17" s="13"/>
      <c r="BD17" s="15"/>
      <c r="BE17" s="12">
        <v>423330</v>
      </c>
      <c r="BF17" s="12">
        <v>423000</v>
      </c>
    </row>
    <row r="18" spans="1:58" ht="34.15" customHeight="1" x14ac:dyDescent="0.25">
      <c r="A18" s="10" t="s">
        <v>40</v>
      </c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41</v>
      </c>
      <c r="R18" s="11"/>
      <c r="S18" s="11"/>
      <c r="T18" s="12">
        <v>436483</v>
      </c>
      <c r="U18" s="12"/>
      <c r="V18" s="12"/>
      <c r="W18" s="12"/>
      <c r="X18" s="12">
        <v>436483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0"/>
        <v>423.33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>
        <f t="shared" si="1"/>
        <v>423</v>
      </c>
      <c r="AU18" s="13"/>
      <c r="AV18" s="14"/>
      <c r="AW18" s="13"/>
      <c r="AX18" s="13"/>
      <c r="AY18" s="15"/>
      <c r="AZ18" s="13"/>
      <c r="BA18" s="14"/>
      <c r="BB18" s="13"/>
      <c r="BC18" s="13"/>
      <c r="BD18" s="15"/>
      <c r="BE18" s="12">
        <v>423330</v>
      </c>
      <c r="BF18" s="12">
        <v>423000</v>
      </c>
    </row>
    <row r="19" spans="1:58" ht="51.4" customHeight="1" x14ac:dyDescent="0.25">
      <c r="A19" s="10" t="s">
        <v>35</v>
      </c>
      <c r="B19" s="11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41</v>
      </c>
      <c r="R19" s="11" t="s">
        <v>36</v>
      </c>
      <c r="S19" s="11" t="s">
        <v>37</v>
      </c>
      <c r="T19" s="12">
        <v>436483</v>
      </c>
      <c r="U19" s="12"/>
      <c r="V19" s="12"/>
      <c r="W19" s="12"/>
      <c r="X19" s="12">
        <v>436483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f t="shared" si="0"/>
        <v>423.33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>
        <f t="shared" si="1"/>
        <v>423</v>
      </c>
      <c r="AU19" s="13"/>
      <c r="AV19" s="14"/>
      <c r="AW19" s="13"/>
      <c r="AX19" s="13"/>
      <c r="AY19" s="15"/>
      <c r="AZ19" s="13"/>
      <c r="BA19" s="14"/>
      <c r="BB19" s="13"/>
      <c r="BC19" s="13"/>
      <c r="BD19" s="15"/>
      <c r="BE19" s="12">
        <v>423330</v>
      </c>
      <c r="BF19" s="12">
        <v>423000</v>
      </c>
    </row>
    <row r="20" spans="1:58" ht="34.15" customHeight="1" x14ac:dyDescent="0.25">
      <c r="A20" s="10" t="s">
        <v>42</v>
      </c>
      <c r="B20" s="11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v>70000</v>
      </c>
      <c r="U20" s="12"/>
      <c r="V20" s="12"/>
      <c r="W20" s="12"/>
      <c r="X20" s="12">
        <v>70000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f t="shared" si="0"/>
        <v>70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>
        <f t="shared" si="1"/>
        <v>70</v>
      </c>
      <c r="AU20" s="13"/>
      <c r="AV20" s="14"/>
      <c r="AW20" s="13"/>
      <c r="AX20" s="13"/>
      <c r="AY20" s="15"/>
      <c r="AZ20" s="13"/>
      <c r="BA20" s="14"/>
      <c r="BB20" s="13"/>
      <c r="BC20" s="13"/>
      <c r="BD20" s="15"/>
      <c r="BE20" s="12">
        <v>70000</v>
      </c>
      <c r="BF20" s="12">
        <v>70000</v>
      </c>
    </row>
    <row r="21" spans="1:58" ht="34.15" customHeight="1" x14ac:dyDescent="0.25">
      <c r="A21" s="10" t="s">
        <v>31</v>
      </c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32</v>
      </c>
      <c r="R21" s="11"/>
      <c r="S21" s="11"/>
      <c r="T21" s="12">
        <v>70000</v>
      </c>
      <c r="U21" s="12"/>
      <c r="V21" s="12"/>
      <c r="W21" s="12"/>
      <c r="X21" s="12">
        <v>70000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f t="shared" si="0"/>
        <v>70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>
        <f t="shared" si="1"/>
        <v>70</v>
      </c>
      <c r="AU21" s="13"/>
      <c r="AV21" s="14"/>
      <c r="AW21" s="13"/>
      <c r="AX21" s="13"/>
      <c r="AY21" s="15"/>
      <c r="AZ21" s="13"/>
      <c r="BA21" s="14"/>
      <c r="BB21" s="13"/>
      <c r="BC21" s="13"/>
      <c r="BD21" s="15"/>
      <c r="BE21" s="12">
        <v>70000</v>
      </c>
      <c r="BF21" s="12">
        <v>70000</v>
      </c>
    </row>
    <row r="22" spans="1:58" ht="34.15" customHeight="1" x14ac:dyDescent="0.25">
      <c r="A22" s="10" t="s">
        <v>33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 t="s">
        <v>34</v>
      </c>
      <c r="R22" s="11"/>
      <c r="S22" s="11"/>
      <c r="T22" s="12">
        <v>70000</v>
      </c>
      <c r="U22" s="12"/>
      <c r="V22" s="12"/>
      <c r="W22" s="12"/>
      <c r="X22" s="12">
        <v>70000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f t="shared" si="0"/>
        <v>70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>
        <f t="shared" si="1"/>
        <v>70</v>
      </c>
      <c r="AU22" s="13"/>
      <c r="AV22" s="14"/>
      <c r="AW22" s="13"/>
      <c r="AX22" s="13"/>
      <c r="AY22" s="15"/>
      <c r="AZ22" s="13"/>
      <c r="BA22" s="14"/>
      <c r="BB22" s="13"/>
      <c r="BC22" s="13"/>
      <c r="BD22" s="15"/>
      <c r="BE22" s="12">
        <v>70000</v>
      </c>
      <c r="BF22" s="12">
        <v>70000</v>
      </c>
    </row>
    <row r="23" spans="1:58" ht="51.4" customHeight="1" x14ac:dyDescent="0.25">
      <c r="A23" s="10" t="s">
        <v>35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34</v>
      </c>
      <c r="R23" s="11" t="s">
        <v>36</v>
      </c>
      <c r="S23" s="11" t="s">
        <v>37</v>
      </c>
      <c r="T23" s="12">
        <v>70000</v>
      </c>
      <c r="U23" s="12"/>
      <c r="V23" s="12"/>
      <c r="W23" s="12"/>
      <c r="X23" s="12">
        <v>70000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>
        <f t="shared" si="0"/>
        <v>70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>
        <f t="shared" si="1"/>
        <v>70</v>
      </c>
      <c r="AU23" s="13"/>
      <c r="AV23" s="14"/>
      <c r="AW23" s="13"/>
      <c r="AX23" s="13"/>
      <c r="AY23" s="15"/>
      <c r="AZ23" s="13"/>
      <c r="BA23" s="14"/>
      <c r="BB23" s="13"/>
      <c r="BC23" s="13"/>
      <c r="BD23" s="15"/>
      <c r="BE23" s="12">
        <v>70000</v>
      </c>
      <c r="BF23" s="12">
        <v>70000</v>
      </c>
    </row>
    <row r="24" spans="1:58" ht="34.15" customHeight="1" x14ac:dyDescent="0.25">
      <c r="A24" s="10" t="s">
        <v>44</v>
      </c>
      <c r="B24" s="11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v>3520</v>
      </c>
      <c r="U24" s="12"/>
      <c r="V24" s="12">
        <v>3520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 t="shared" si="0"/>
        <v>3.52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>
        <f t="shared" si="1"/>
        <v>3.52</v>
      </c>
      <c r="AU24" s="13"/>
      <c r="AV24" s="14"/>
      <c r="AW24" s="13"/>
      <c r="AX24" s="13"/>
      <c r="AY24" s="15"/>
      <c r="AZ24" s="13"/>
      <c r="BA24" s="14"/>
      <c r="BB24" s="13"/>
      <c r="BC24" s="13"/>
      <c r="BD24" s="15"/>
      <c r="BE24" s="12">
        <v>3520</v>
      </c>
      <c r="BF24" s="12">
        <v>3520</v>
      </c>
    </row>
    <row r="25" spans="1:58" ht="34.15" customHeight="1" x14ac:dyDescent="0.25">
      <c r="A25" s="10" t="s">
        <v>31</v>
      </c>
      <c r="B25" s="11" t="s">
        <v>45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32</v>
      </c>
      <c r="R25" s="11"/>
      <c r="S25" s="11"/>
      <c r="T25" s="12">
        <v>3520</v>
      </c>
      <c r="U25" s="12"/>
      <c r="V25" s="12">
        <v>3520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>
        <f t="shared" si="0"/>
        <v>3.52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>
        <f t="shared" si="1"/>
        <v>3.52</v>
      </c>
      <c r="AU25" s="13"/>
      <c r="AV25" s="14"/>
      <c r="AW25" s="13"/>
      <c r="AX25" s="13"/>
      <c r="AY25" s="15"/>
      <c r="AZ25" s="13"/>
      <c r="BA25" s="14"/>
      <c r="BB25" s="13"/>
      <c r="BC25" s="13"/>
      <c r="BD25" s="15"/>
      <c r="BE25" s="12">
        <v>3520</v>
      </c>
      <c r="BF25" s="12">
        <v>3520</v>
      </c>
    </row>
    <row r="26" spans="1:58" ht="34.15" customHeight="1" x14ac:dyDescent="0.25">
      <c r="A26" s="10" t="s">
        <v>33</v>
      </c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34</v>
      </c>
      <c r="R26" s="11"/>
      <c r="S26" s="11"/>
      <c r="T26" s="12">
        <v>3520</v>
      </c>
      <c r="U26" s="12"/>
      <c r="V26" s="12">
        <v>3520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f t="shared" si="0"/>
        <v>3.52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>
        <f t="shared" si="1"/>
        <v>3.52</v>
      </c>
      <c r="AU26" s="13"/>
      <c r="AV26" s="14"/>
      <c r="AW26" s="13"/>
      <c r="AX26" s="13"/>
      <c r="AY26" s="15"/>
      <c r="AZ26" s="13"/>
      <c r="BA26" s="14"/>
      <c r="BB26" s="13"/>
      <c r="BC26" s="13"/>
      <c r="BD26" s="15"/>
      <c r="BE26" s="12">
        <v>3520</v>
      </c>
      <c r="BF26" s="12">
        <v>3520</v>
      </c>
    </row>
    <row r="27" spans="1:58" ht="51.4" customHeight="1" x14ac:dyDescent="0.25">
      <c r="A27" s="10" t="s">
        <v>35</v>
      </c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34</v>
      </c>
      <c r="R27" s="11" t="s">
        <v>36</v>
      </c>
      <c r="S27" s="11" t="s">
        <v>37</v>
      </c>
      <c r="T27" s="12">
        <v>3520</v>
      </c>
      <c r="U27" s="12"/>
      <c r="V27" s="12">
        <v>3520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f t="shared" si="0"/>
        <v>3.52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>
        <f t="shared" si="1"/>
        <v>3.52</v>
      </c>
      <c r="AU27" s="13"/>
      <c r="AV27" s="14"/>
      <c r="AW27" s="13"/>
      <c r="AX27" s="13"/>
      <c r="AY27" s="15"/>
      <c r="AZ27" s="13"/>
      <c r="BA27" s="14"/>
      <c r="BB27" s="13"/>
      <c r="BC27" s="13"/>
      <c r="BD27" s="15"/>
      <c r="BE27" s="12">
        <v>3520</v>
      </c>
      <c r="BF27" s="12">
        <v>3520</v>
      </c>
    </row>
    <row r="28" spans="1:58" ht="34.15" customHeight="1" x14ac:dyDescent="0.25">
      <c r="A28" s="10" t="s">
        <v>46</v>
      </c>
      <c r="B28" s="11" t="s">
        <v>47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v>14754724.220000001</v>
      </c>
      <c r="U28" s="12"/>
      <c r="V28" s="12"/>
      <c r="W28" s="12"/>
      <c r="X28" s="12">
        <v>14754724.220000001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f t="shared" si="0"/>
        <v>14754.72422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>
        <f t="shared" si="1"/>
        <v>14754.72422</v>
      </c>
      <c r="AU28" s="13"/>
      <c r="AV28" s="14"/>
      <c r="AW28" s="13"/>
      <c r="AX28" s="13"/>
      <c r="AY28" s="15"/>
      <c r="AZ28" s="13"/>
      <c r="BA28" s="14"/>
      <c r="BB28" s="13"/>
      <c r="BC28" s="13"/>
      <c r="BD28" s="15"/>
      <c r="BE28" s="12">
        <v>14754724.220000001</v>
      </c>
      <c r="BF28" s="12">
        <v>14754724.220000001</v>
      </c>
    </row>
    <row r="29" spans="1:58" ht="34.15" customHeight="1" x14ac:dyDescent="0.25">
      <c r="A29" s="10" t="s">
        <v>48</v>
      </c>
      <c r="B29" s="11" t="s">
        <v>49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12579471.52</v>
      </c>
      <c r="U29" s="12"/>
      <c r="V29" s="12"/>
      <c r="W29" s="12"/>
      <c r="X29" s="12">
        <v>12579471.52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f t="shared" si="0"/>
        <v>12579.471519999999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f t="shared" si="1"/>
        <v>12579.471519999999</v>
      </c>
      <c r="AU29" s="13"/>
      <c r="AV29" s="14"/>
      <c r="AW29" s="13"/>
      <c r="AX29" s="13"/>
      <c r="AY29" s="15"/>
      <c r="AZ29" s="13"/>
      <c r="BA29" s="14"/>
      <c r="BB29" s="13"/>
      <c r="BC29" s="13"/>
      <c r="BD29" s="15"/>
      <c r="BE29" s="12">
        <v>12579471.52</v>
      </c>
      <c r="BF29" s="12">
        <v>12579471.52</v>
      </c>
    </row>
    <row r="30" spans="1:58" ht="34.15" customHeight="1" x14ac:dyDescent="0.25">
      <c r="A30" s="10" t="s">
        <v>48</v>
      </c>
      <c r="B30" s="11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10773188.689999999</v>
      </c>
      <c r="U30" s="12"/>
      <c r="V30" s="12"/>
      <c r="W30" s="12"/>
      <c r="X30" s="12">
        <v>10773188.689999999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>
        <f t="shared" si="0"/>
        <v>10773.188689999999</v>
      </c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>
        <f t="shared" si="1"/>
        <v>10773.188689999999</v>
      </c>
      <c r="AU30" s="13"/>
      <c r="AV30" s="14"/>
      <c r="AW30" s="13"/>
      <c r="AX30" s="13"/>
      <c r="AY30" s="15"/>
      <c r="AZ30" s="13"/>
      <c r="BA30" s="14"/>
      <c r="BB30" s="13"/>
      <c r="BC30" s="13"/>
      <c r="BD30" s="15"/>
      <c r="BE30" s="12">
        <v>10773188.689999999</v>
      </c>
      <c r="BF30" s="12">
        <v>10773188.689999999</v>
      </c>
    </row>
    <row r="31" spans="1:58" ht="68.45" customHeight="1" x14ac:dyDescent="0.25">
      <c r="A31" s="10" t="s">
        <v>51</v>
      </c>
      <c r="B31" s="11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52</v>
      </c>
      <c r="R31" s="11"/>
      <c r="S31" s="11"/>
      <c r="T31" s="12">
        <v>10773188.689999999</v>
      </c>
      <c r="U31" s="12"/>
      <c r="V31" s="12"/>
      <c r="W31" s="12"/>
      <c r="X31" s="12">
        <v>10773188.689999999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>
        <f t="shared" si="0"/>
        <v>10773.188689999999</v>
      </c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>
        <f t="shared" si="1"/>
        <v>10773.188689999999</v>
      </c>
      <c r="AU31" s="13"/>
      <c r="AV31" s="14"/>
      <c r="AW31" s="13"/>
      <c r="AX31" s="13"/>
      <c r="AY31" s="15"/>
      <c r="AZ31" s="13"/>
      <c r="BA31" s="14"/>
      <c r="BB31" s="13"/>
      <c r="BC31" s="13"/>
      <c r="BD31" s="15"/>
      <c r="BE31" s="12">
        <v>10773188.689999999</v>
      </c>
      <c r="BF31" s="12">
        <v>10773188.689999999</v>
      </c>
    </row>
    <row r="32" spans="1:58" ht="34.15" customHeight="1" x14ac:dyDescent="0.25">
      <c r="A32" s="10" t="s">
        <v>53</v>
      </c>
      <c r="B32" s="11" t="s">
        <v>50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54</v>
      </c>
      <c r="R32" s="11"/>
      <c r="S32" s="11"/>
      <c r="T32" s="12">
        <v>10773188.689999999</v>
      </c>
      <c r="U32" s="12"/>
      <c r="V32" s="12"/>
      <c r="W32" s="12"/>
      <c r="X32" s="12">
        <v>10773188.689999999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f t="shared" si="0"/>
        <v>10773.188689999999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>
        <f t="shared" si="1"/>
        <v>10773.188689999999</v>
      </c>
      <c r="AU32" s="13"/>
      <c r="AV32" s="14"/>
      <c r="AW32" s="13"/>
      <c r="AX32" s="13"/>
      <c r="AY32" s="15"/>
      <c r="AZ32" s="13"/>
      <c r="BA32" s="14"/>
      <c r="BB32" s="13"/>
      <c r="BC32" s="13"/>
      <c r="BD32" s="15"/>
      <c r="BE32" s="12">
        <v>10773188.689999999</v>
      </c>
      <c r="BF32" s="12">
        <v>10773188.689999999</v>
      </c>
    </row>
    <row r="33" spans="1:58" ht="51.4" customHeight="1" x14ac:dyDescent="0.25">
      <c r="A33" s="10" t="s">
        <v>35</v>
      </c>
      <c r="B33" s="11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54</v>
      </c>
      <c r="R33" s="11" t="s">
        <v>36</v>
      </c>
      <c r="S33" s="11" t="s">
        <v>37</v>
      </c>
      <c r="T33" s="12">
        <v>10773188.689999999</v>
      </c>
      <c r="U33" s="12"/>
      <c r="V33" s="12"/>
      <c r="W33" s="12"/>
      <c r="X33" s="12">
        <v>10773188.689999999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f t="shared" si="0"/>
        <v>10773.188689999999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>
        <f t="shared" si="1"/>
        <v>10773.188689999999</v>
      </c>
      <c r="AU33" s="13"/>
      <c r="AV33" s="14"/>
      <c r="AW33" s="13"/>
      <c r="AX33" s="13"/>
      <c r="AY33" s="15"/>
      <c r="AZ33" s="13"/>
      <c r="BA33" s="14"/>
      <c r="BB33" s="13"/>
      <c r="BC33" s="13"/>
      <c r="BD33" s="15"/>
      <c r="BE33" s="12">
        <v>10773188.689999999</v>
      </c>
      <c r="BF33" s="12">
        <v>10773188.689999999</v>
      </c>
    </row>
    <row r="34" spans="1:58" ht="34.15" customHeight="1" x14ac:dyDescent="0.25">
      <c r="A34" s="10" t="s">
        <v>55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1806282.83</v>
      </c>
      <c r="U34" s="12"/>
      <c r="V34" s="12"/>
      <c r="W34" s="12"/>
      <c r="X34" s="12">
        <v>1806282.83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f t="shared" si="0"/>
        <v>1806.2828300000001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>
        <f t="shared" si="1"/>
        <v>1806.2828300000001</v>
      </c>
      <c r="AU34" s="13"/>
      <c r="AV34" s="14"/>
      <c r="AW34" s="13"/>
      <c r="AX34" s="13"/>
      <c r="AY34" s="15"/>
      <c r="AZ34" s="13"/>
      <c r="BA34" s="14"/>
      <c r="BB34" s="13"/>
      <c r="BC34" s="13"/>
      <c r="BD34" s="15"/>
      <c r="BE34" s="12">
        <v>1806282.83</v>
      </c>
      <c r="BF34" s="12">
        <v>1806282.83</v>
      </c>
    </row>
    <row r="35" spans="1:58" ht="68.45" customHeight="1" x14ac:dyDescent="0.25">
      <c r="A35" s="10" t="s">
        <v>51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52</v>
      </c>
      <c r="R35" s="11"/>
      <c r="S35" s="11"/>
      <c r="T35" s="12">
        <v>1806282.83</v>
      </c>
      <c r="U35" s="12"/>
      <c r="V35" s="12"/>
      <c r="W35" s="12"/>
      <c r="X35" s="12">
        <v>1806282.83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f t="shared" si="0"/>
        <v>1806.2828300000001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>
        <f t="shared" si="1"/>
        <v>1806.2828300000001</v>
      </c>
      <c r="AU35" s="13"/>
      <c r="AV35" s="14"/>
      <c r="AW35" s="13"/>
      <c r="AX35" s="13"/>
      <c r="AY35" s="15"/>
      <c r="AZ35" s="13"/>
      <c r="BA35" s="14"/>
      <c r="BB35" s="13"/>
      <c r="BC35" s="13"/>
      <c r="BD35" s="15"/>
      <c r="BE35" s="12">
        <v>1806282.83</v>
      </c>
      <c r="BF35" s="12">
        <v>1806282.83</v>
      </c>
    </row>
    <row r="36" spans="1:58" ht="34.15" customHeight="1" x14ac:dyDescent="0.25">
      <c r="A36" s="10" t="s">
        <v>53</v>
      </c>
      <c r="B36" s="11" t="s">
        <v>56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54</v>
      </c>
      <c r="R36" s="11"/>
      <c r="S36" s="11"/>
      <c r="T36" s="12">
        <v>1806282.83</v>
      </c>
      <c r="U36" s="12"/>
      <c r="V36" s="12"/>
      <c r="W36" s="12"/>
      <c r="X36" s="12">
        <v>1806282.83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f t="shared" si="0"/>
        <v>1806.2828300000001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>
        <f t="shared" si="1"/>
        <v>1806.2828300000001</v>
      </c>
      <c r="AU36" s="13"/>
      <c r="AV36" s="14"/>
      <c r="AW36" s="13"/>
      <c r="AX36" s="13"/>
      <c r="AY36" s="15"/>
      <c r="AZ36" s="13"/>
      <c r="BA36" s="14"/>
      <c r="BB36" s="13"/>
      <c r="BC36" s="13"/>
      <c r="BD36" s="15"/>
      <c r="BE36" s="12">
        <v>1806282.83</v>
      </c>
      <c r="BF36" s="12">
        <v>1806282.83</v>
      </c>
    </row>
    <row r="37" spans="1:58" ht="51.4" customHeight="1" x14ac:dyDescent="0.25">
      <c r="A37" s="10" t="s">
        <v>35</v>
      </c>
      <c r="B37" s="11" t="s">
        <v>56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54</v>
      </c>
      <c r="R37" s="11" t="s">
        <v>36</v>
      </c>
      <c r="S37" s="11" t="s">
        <v>37</v>
      </c>
      <c r="T37" s="12">
        <v>1806282.83</v>
      </c>
      <c r="U37" s="12"/>
      <c r="V37" s="12"/>
      <c r="W37" s="12"/>
      <c r="X37" s="12">
        <v>1806282.83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f t="shared" si="0"/>
        <v>1806.2828300000001</v>
      </c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>
        <f t="shared" si="1"/>
        <v>1806.2828300000001</v>
      </c>
      <c r="AU37" s="13"/>
      <c r="AV37" s="14"/>
      <c r="AW37" s="13"/>
      <c r="AX37" s="13"/>
      <c r="AY37" s="15"/>
      <c r="AZ37" s="13"/>
      <c r="BA37" s="14"/>
      <c r="BB37" s="13"/>
      <c r="BC37" s="13"/>
      <c r="BD37" s="15"/>
      <c r="BE37" s="12">
        <v>1806282.83</v>
      </c>
      <c r="BF37" s="12">
        <v>1806282.83</v>
      </c>
    </row>
    <row r="38" spans="1:58" ht="34.15" customHeight="1" x14ac:dyDescent="0.25">
      <c r="A38" s="10" t="s">
        <v>57</v>
      </c>
      <c r="B38" s="11" t="s">
        <v>58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v>2175252.7000000002</v>
      </c>
      <c r="U38" s="12"/>
      <c r="V38" s="12"/>
      <c r="W38" s="12"/>
      <c r="X38" s="12">
        <v>2175252.7000000002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>
        <f t="shared" si="0"/>
        <v>2175.2527</v>
      </c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>
        <f t="shared" si="1"/>
        <v>2175.2527</v>
      </c>
      <c r="AU38" s="13"/>
      <c r="AV38" s="14"/>
      <c r="AW38" s="13"/>
      <c r="AX38" s="13"/>
      <c r="AY38" s="15"/>
      <c r="AZ38" s="13"/>
      <c r="BA38" s="14"/>
      <c r="BB38" s="13"/>
      <c r="BC38" s="13"/>
      <c r="BD38" s="15"/>
      <c r="BE38" s="12">
        <v>2175252.7000000002</v>
      </c>
      <c r="BF38" s="12">
        <v>2175252.7000000002</v>
      </c>
    </row>
    <row r="39" spans="1:58" ht="34.15" customHeight="1" x14ac:dyDescent="0.25">
      <c r="A39" s="10" t="s">
        <v>57</v>
      </c>
      <c r="B39" s="11" t="s">
        <v>59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2175252.7000000002</v>
      </c>
      <c r="U39" s="12"/>
      <c r="V39" s="12"/>
      <c r="W39" s="12"/>
      <c r="X39" s="12">
        <v>2175252.7000000002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>
        <f t="shared" si="0"/>
        <v>2175.2527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>
        <f t="shared" si="1"/>
        <v>2175.2527</v>
      </c>
      <c r="AU39" s="13"/>
      <c r="AV39" s="14"/>
      <c r="AW39" s="13"/>
      <c r="AX39" s="13"/>
      <c r="AY39" s="15"/>
      <c r="AZ39" s="13"/>
      <c r="BA39" s="14"/>
      <c r="BB39" s="13"/>
      <c r="BC39" s="13"/>
      <c r="BD39" s="15"/>
      <c r="BE39" s="12">
        <v>2175252.7000000002</v>
      </c>
      <c r="BF39" s="12">
        <v>2175252.7000000002</v>
      </c>
    </row>
    <row r="40" spans="1:58" ht="68.45" customHeight="1" x14ac:dyDescent="0.25">
      <c r="A40" s="10" t="s">
        <v>51</v>
      </c>
      <c r="B40" s="11" t="s">
        <v>59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52</v>
      </c>
      <c r="R40" s="11"/>
      <c r="S40" s="11"/>
      <c r="T40" s="12">
        <v>2175252.7000000002</v>
      </c>
      <c r="U40" s="12"/>
      <c r="V40" s="12"/>
      <c r="W40" s="12"/>
      <c r="X40" s="12">
        <v>2175252.7000000002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f t="shared" si="0"/>
        <v>2175.2527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>
        <f t="shared" si="1"/>
        <v>2175.2527</v>
      </c>
      <c r="AU40" s="13"/>
      <c r="AV40" s="14"/>
      <c r="AW40" s="13"/>
      <c r="AX40" s="13"/>
      <c r="AY40" s="15"/>
      <c r="AZ40" s="13"/>
      <c r="BA40" s="14"/>
      <c r="BB40" s="13"/>
      <c r="BC40" s="13"/>
      <c r="BD40" s="15"/>
      <c r="BE40" s="12">
        <v>2175252.7000000002</v>
      </c>
      <c r="BF40" s="12">
        <v>2175252.7000000002</v>
      </c>
    </row>
    <row r="41" spans="1:58" ht="34.15" customHeight="1" x14ac:dyDescent="0.25">
      <c r="A41" s="10" t="s">
        <v>53</v>
      </c>
      <c r="B41" s="11" t="s">
        <v>59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54</v>
      </c>
      <c r="R41" s="11"/>
      <c r="S41" s="11"/>
      <c r="T41" s="12">
        <v>2175252.7000000002</v>
      </c>
      <c r="U41" s="12"/>
      <c r="V41" s="12"/>
      <c r="W41" s="12"/>
      <c r="X41" s="12">
        <v>2175252.7000000002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>
        <f t="shared" si="0"/>
        <v>2175.2527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>
        <f t="shared" si="1"/>
        <v>2175.2527</v>
      </c>
      <c r="AU41" s="13"/>
      <c r="AV41" s="14"/>
      <c r="AW41" s="13"/>
      <c r="AX41" s="13"/>
      <c r="AY41" s="15"/>
      <c r="AZ41" s="13"/>
      <c r="BA41" s="14"/>
      <c r="BB41" s="13"/>
      <c r="BC41" s="13"/>
      <c r="BD41" s="15"/>
      <c r="BE41" s="12">
        <v>2175252.7000000002</v>
      </c>
      <c r="BF41" s="12">
        <v>2175252.7000000002</v>
      </c>
    </row>
    <row r="42" spans="1:58" ht="51.4" customHeight="1" x14ac:dyDescent="0.25">
      <c r="A42" s="10" t="s">
        <v>35</v>
      </c>
      <c r="B42" s="11" t="s">
        <v>59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54</v>
      </c>
      <c r="R42" s="11" t="s">
        <v>36</v>
      </c>
      <c r="S42" s="11" t="s">
        <v>37</v>
      </c>
      <c r="T42" s="12">
        <v>2175252.7000000002</v>
      </c>
      <c r="U42" s="12"/>
      <c r="V42" s="12"/>
      <c r="W42" s="12"/>
      <c r="X42" s="12">
        <v>2175252.7000000002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f t="shared" si="0"/>
        <v>2175.2527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>
        <f t="shared" si="1"/>
        <v>2175.2527</v>
      </c>
      <c r="AU42" s="13"/>
      <c r="AV42" s="14"/>
      <c r="AW42" s="13"/>
      <c r="AX42" s="13"/>
      <c r="AY42" s="15"/>
      <c r="AZ42" s="13"/>
      <c r="BA42" s="14"/>
      <c r="BB42" s="13"/>
      <c r="BC42" s="13"/>
      <c r="BD42" s="15"/>
      <c r="BE42" s="12">
        <v>2175252.7000000002</v>
      </c>
      <c r="BF42" s="12">
        <v>2175252.7000000002</v>
      </c>
    </row>
    <row r="43" spans="1:58" ht="34.15" customHeight="1" x14ac:dyDescent="0.25">
      <c r="A43" s="10" t="s">
        <v>60</v>
      </c>
      <c r="B43" s="11" t="s">
        <v>61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4929342.5199999996</v>
      </c>
      <c r="U43" s="12">
        <v>297400</v>
      </c>
      <c r="V43" s="12"/>
      <c r="W43" s="12"/>
      <c r="X43" s="12">
        <v>4631942.5199999996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f t="shared" si="0"/>
        <v>4929.3425199999992</v>
      </c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>
        <f t="shared" si="1"/>
        <v>4631.9425199999996</v>
      </c>
      <c r="AU43" s="13"/>
      <c r="AV43" s="14"/>
      <c r="AW43" s="13"/>
      <c r="AX43" s="13"/>
      <c r="AY43" s="15"/>
      <c r="AZ43" s="13"/>
      <c r="BA43" s="14"/>
      <c r="BB43" s="13"/>
      <c r="BC43" s="13"/>
      <c r="BD43" s="15"/>
      <c r="BE43" s="12">
        <v>4929342.5199999996</v>
      </c>
      <c r="BF43" s="12">
        <v>4631942.5199999996</v>
      </c>
    </row>
    <row r="44" spans="1:58" ht="34.15" customHeight="1" x14ac:dyDescent="0.25">
      <c r="A44" s="10" t="s">
        <v>62</v>
      </c>
      <c r="B44" s="11" t="s">
        <v>63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v>4929342.5199999996</v>
      </c>
      <c r="U44" s="12">
        <v>297400</v>
      </c>
      <c r="V44" s="12"/>
      <c r="W44" s="12"/>
      <c r="X44" s="12">
        <v>4631942.5199999996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f t="shared" si="0"/>
        <v>4929.3425199999992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>
        <f t="shared" si="1"/>
        <v>4631.9425199999996</v>
      </c>
      <c r="AU44" s="13"/>
      <c r="AV44" s="14"/>
      <c r="AW44" s="13"/>
      <c r="AX44" s="13"/>
      <c r="AY44" s="15"/>
      <c r="AZ44" s="13"/>
      <c r="BA44" s="14"/>
      <c r="BB44" s="13"/>
      <c r="BC44" s="13"/>
      <c r="BD44" s="15"/>
      <c r="BE44" s="12">
        <v>4929342.5199999996</v>
      </c>
      <c r="BF44" s="12">
        <v>4631942.5199999996</v>
      </c>
    </row>
    <row r="45" spans="1:58" ht="34.15" customHeight="1" x14ac:dyDescent="0.25">
      <c r="A45" s="10" t="s">
        <v>64</v>
      </c>
      <c r="B45" s="11" t="s">
        <v>65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v>696360</v>
      </c>
      <c r="U45" s="12"/>
      <c r="V45" s="12"/>
      <c r="W45" s="12"/>
      <c r="X45" s="12">
        <v>696360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f t="shared" si="0"/>
        <v>696.36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>
        <f t="shared" si="1"/>
        <v>696.36</v>
      </c>
      <c r="AU45" s="13"/>
      <c r="AV45" s="14"/>
      <c r="AW45" s="13"/>
      <c r="AX45" s="13"/>
      <c r="AY45" s="15"/>
      <c r="AZ45" s="13"/>
      <c r="BA45" s="14"/>
      <c r="BB45" s="13"/>
      <c r="BC45" s="13"/>
      <c r="BD45" s="15"/>
      <c r="BE45" s="12">
        <v>696360</v>
      </c>
      <c r="BF45" s="12">
        <v>696360</v>
      </c>
    </row>
    <row r="46" spans="1:58" ht="34.15" customHeight="1" x14ac:dyDescent="0.25">
      <c r="A46" s="10" t="s">
        <v>66</v>
      </c>
      <c r="B46" s="11" t="s">
        <v>67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159760</v>
      </c>
      <c r="U46" s="12"/>
      <c r="V46" s="12"/>
      <c r="W46" s="12"/>
      <c r="X46" s="12">
        <v>159760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f t="shared" si="0"/>
        <v>159.76</v>
      </c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>
        <f t="shared" si="1"/>
        <v>159.76</v>
      </c>
      <c r="AU46" s="13"/>
      <c r="AV46" s="14"/>
      <c r="AW46" s="13"/>
      <c r="AX46" s="13"/>
      <c r="AY46" s="15"/>
      <c r="AZ46" s="13"/>
      <c r="BA46" s="14"/>
      <c r="BB46" s="13"/>
      <c r="BC46" s="13"/>
      <c r="BD46" s="15"/>
      <c r="BE46" s="12">
        <v>159760</v>
      </c>
      <c r="BF46" s="12">
        <v>159760</v>
      </c>
    </row>
    <row r="47" spans="1:58" ht="34.15" customHeight="1" x14ac:dyDescent="0.25">
      <c r="A47" s="10" t="s">
        <v>68</v>
      </c>
      <c r="B47" s="11" t="s">
        <v>67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69</v>
      </c>
      <c r="R47" s="11"/>
      <c r="S47" s="11"/>
      <c r="T47" s="12">
        <v>159760</v>
      </c>
      <c r="U47" s="12"/>
      <c r="V47" s="12"/>
      <c r="W47" s="12"/>
      <c r="X47" s="12">
        <v>159760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f t="shared" si="0"/>
        <v>159.76</v>
      </c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>
        <f t="shared" si="1"/>
        <v>159.76</v>
      </c>
      <c r="AU47" s="13"/>
      <c r="AV47" s="14"/>
      <c r="AW47" s="13"/>
      <c r="AX47" s="13"/>
      <c r="AY47" s="15"/>
      <c r="AZ47" s="13"/>
      <c r="BA47" s="14"/>
      <c r="BB47" s="13"/>
      <c r="BC47" s="13"/>
      <c r="BD47" s="15"/>
      <c r="BE47" s="12">
        <v>159760</v>
      </c>
      <c r="BF47" s="12">
        <v>159760</v>
      </c>
    </row>
    <row r="48" spans="1:58" ht="34.15" customHeight="1" x14ac:dyDescent="0.25">
      <c r="A48" s="10" t="s">
        <v>70</v>
      </c>
      <c r="B48" s="11" t="s">
        <v>67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71</v>
      </c>
      <c r="R48" s="11"/>
      <c r="S48" s="11"/>
      <c r="T48" s="12">
        <v>159760</v>
      </c>
      <c r="U48" s="12"/>
      <c r="V48" s="12"/>
      <c r="W48" s="12"/>
      <c r="X48" s="12">
        <v>159760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f t="shared" si="0"/>
        <v>159.76</v>
      </c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>
        <f t="shared" si="1"/>
        <v>159.76</v>
      </c>
      <c r="AU48" s="13"/>
      <c r="AV48" s="14"/>
      <c r="AW48" s="13"/>
      <c r="AX48" s="13"/>
      <c r="AY48" s="15"/>
      <c r="AZ48" s="13"/>
      <c r="BA48" s="14"/>
      <c r="BB48" s="13"/>
      <c r="BC48" s="13"/>
      <c r="BD48" s="15"/>
      <c r="BE48" s="12">
        <v>159760</v>
      </c>
      <c r="BF48" s="12">
        <v>159760</v>
      </c>
    </row>
    <row r="49" spans="1:58" ht="34.15" customHeight="1" x14ac:dyDescent="0.25">
      <c r="A49" s="10" t="s">
        <v>72</v>
      </c>
      <c r="B49" s="11" t="s">
        <v>67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71</v>
      </c>
      <c r="R49" s="11" t="s">
        <v>73</v>
      </c>
      <c r="S49" s="11" t="s">
        <v>36</v>
      </c>
      <c r="T49" s="12">
        <v>159760</v>
      </c>
      <c r="U49" s="12"/>
      <c r="V49" s="12"/>
      <c r="W49" s="12"/>
      <c r="X49" s="12">
        <v>159760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f t="shared" si="0"/>
        <v>159.76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>
        <f t="shared" si="1"/>
        <v>159.76</v>
      </c>
      <c r="AU49" s="13"/>
      <c r="AV49" s="14"/>
      <c r="AW49" s="13"/>
      <c r="AX49" s="13"/>
      <c r="AY49" s="15"/>
      <c r="AZ49" s="13"/>
      <c r="BA49" s="14"/>
      <c r="BB49" s="13"/>
      <c r="BC49" s="13"/>
      <c r="BD49" s="15"/>
      <c r="BE49" s="12">
        <v>159760</v>
      </c>
      <c r="BF49" s="12">
        <v>159760</v>
      </c>
    </row>
    <row r="50" spans="1:58" ht="51.4" customHeight="1" x14ac:dyDescent="0.25">
      <c r="A50" s="10" t="s">
        <v>74</v>
      </c>
      <c r="B50" s="11" t="s">
        <v>75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142500</v>
      </c>
      <c r="U50" s="12"/>
      <c r="V50" s="12"/>
      <c r="W50" s="12"/>
      <c r="X50" s="12">
        <v>142500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f t="shared" si="0"/>
        <v>142.5</v>
      </c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>
        <f t="shared" si="1"/>
        <v>142.5</v>
      </c>
      <c r="AU50" s="13"/>
      <c r="AV50" s="14"/>
      <c r="AW50" s="13"/>
      <c r="AX50" s="13"/>
      <c r="AY50" s="15"/>
      <c r="AZ50" s="13"/>
      <c r="BA50" s="14"/>
      <c r="BB50" s="13"/>
      <c r="BC50" s="13"/>
      <c r="BD50" s="15"/>
      <c r="BE50" s="12">
        <v>142500</v>
      </c>
      <c r="BF50" s="12">
        <v>142500</v>
      </c>
    </row>
    <row r="51" spans="1:58" ht="34.15" customHeight="1" x14ac:dyDescent="0.25">
      <c r="A51" s="10" t="s">
        <v>68</v>
      </c>
      <c r="B51" s="11" t="s">
        <v>75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69</v>
      </c>
      <c r="R51" s="11"/>
      <c r="S51" s="11"/>
      <c r="T51" s="12">
        <v>142500</v>
      </c>
      <c r="U51" s="12"/>
      <c r="V51" s="12"/>
      <c r="W51" s="12"/>
      <c r="X51" s="12">
        <v>142500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>
        <f t="shared" si="0"/>
        <v>142.5</v>
      </c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>
        <f t="shared" si="1"/>
        <v>142.5</v>
      </c>
      <c r="AU51" s="13"/>
      <c r="AV51" s="14"/>
      <c r="AW51" s="13"/>
      <c r="AX51" s="13"/>
      <c r="AY51" s="15"/>
      <c r="AZ51" s="13"/>
      <c r="BA51" s="14"/>
      <c r="BB51" s="13"/>
      <c r="BC51" s="13"/>
      <c r="BD51" s="15"/>
      <c r="BE51" s="12">
        <v>142500</v>
      </c>
      <c r="BF51" s="12">
        <v>142500</v>
      </c>
    </row>
    <row r="52" spans="1:58" ht="34.15" customHeight="1" x14ac:dyDescent="0.25">
      <c r="A52" s="10" t="s">
        <v>70</v>
      </c>
      <c r="B52" s="11" t="s">
        <v>75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71</v>
      </c>
      <c r="R52" s="11"/>
      <c r="S52" s="11"/>
      <c r="T52" s="12">
        <v>142500</v>
      </c>
      <c r="U52" s="12"/>
      <c r="V52" s="12"/>
      <c r="W52" s="12"/>
      <c r="X52" s="12">
        <v>142500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f t="shared" si="0"/>
        <v>142.5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>
        <f t="shared" si="1"/>
        <v>142.5</v>
      </c>
      <c r="AU52" s="13"/>
      <c r="AV52" s="14"/>
      <c r="AW52" s="13"/>
      <c r="AX52" s="13"/>
      <c r="AY52" s="15"/>
      <c r="AZ52" s="13"/>
      <c r="BA52" s="14"/>
      <c r="BB52" s="13"/>
      <c r="BC52" s="13"/>
      <c r="BD52" s="15"/>
      <c r="BE52" s="12">
        <v>142500</v>
      </c>
      <c r="BF52" s="12">
        <v>142500</v>
      </c>
    </row>
    <row r="53" spans="1:58" ht="51.4" customHeight="1" x14ac:dyDescent="0.25">
      <c r="A53" s="10" t="s">
        <v>76</v>
      </c>
      <c r="B53" s="11" t="s">
        <v>75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71</v>
      </c>
      <c r="R53" s="11" t="s">
        <v>36</v>
      </c>
      <c r="S53" s="11" t="s">
        <v>77</v>
      </c>
      <c r="T53" s="12">
        <v>142500</v>
      </c>
      <c r="U53" s="12"/>
      <c r="V53" s="12"/>
      <c r="W53" s="12"/>
      <c r="X53" s="12">
        <v>142500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>
        <f t="shared" si="0"/>
        <v>142.5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>
        <f t="shared" si="1"/>
        <v>142.5</v>
      </c>
      <c r="AU53" s="13"/>
      <c r="AV53" s="14"/>
      <c r="AW53" s="13"/>
      <c r="AX53" s="13"/>
      <c r="AY53" s="15"/>
      <c r="AZ53" s="13"/>
      <c r="BA53" s="14"/>
      <c r="BB53" s="13"/>
      <c r="BC53" s="13"/>
      <c r="BD53" s="15"/>
      <c r="BE53" s="12">
        <v>142500</v>
      </c>
      <c r="BF53" s="12">
        <v>142500</v>
      </c>
    </row>
    <row r="54" spans="1:58" ht="34.15" customHeight="1" x14ac:dyDescent="0.25">
      <c r="A54" s="10" t="s">
        <v>78</v>
      </c>
      <c r="B54" s="11" t="s">
        <v>79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132700</v>
      </c>
      <c r="U54" s="12"/>
      <c r="V54" s="12"/>
      <c r="W54" s="12"/>
      <c r="X54" s="12">
        <v>132700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>
        <f t="shared" si="0"/>
        <v>132.69999999999999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>
        <f t="shared" si="1"/>
        <v>132.69999999999999</v>
      </c>
      <c r="AU54" s="13"/>
      <c r="AV54" s="14"/>
      <c r="AW54" s="13"/>
      <c r="AX54" s="13"/>
      <c r="AY54" s="15"/>
      <c r="AZ54" s="13"/>
      <c r="BA54" s="14"/>
      <c r="BB54" s="13"/>
      <c r="BC54" s="13"/>
      <c r="BD54" s="15"/>
      <c r="BE54" s="12">
        <v>132700</v>
      </c>
      <c r="BF54" s="12">
        <v>132700</v>
      </c>
    </row>
    <row r="55" spans="1:58" ht="34.15" customHeight="1" x14ac:dyDescent="0.25">
      <c r="A55" s="10" t="s">
        <v>68</v>
      </c>
      <c r="B55" s="11" t="s">
        <v>79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69</v>
      </c>
      <c r="R55" s="11"/>
      <c r="S55" s="11"/>
      <c r="T55" s="12">
        <v>132700</v>
      </c>
      <c r="U55" s="12"/>
      <c r="V55" s="12"/>
      <c r="W55" s="12"/>
      <c r="X55" s="12">
        <v>132700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f t="shared" si="0"/>
        <v>132.69999999999999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>
        <f t="shared" si="1"/>
        <v>132.69999999999999</v>
      </c>
      <c r="AU55" s="13"/>
      <c r="AV55" s="14"/>
      <c r="AW55" s="13"/>
      <c r="AX55" s="13"/>
      <c r="AY55" s="15"/>
      <c r="AZ55" s="13"/>
      <c r="BA55" s="14"/>
      <c r="BB55" s="13"/>
      <c r="BC55" s="13"/>
      <c r="BD55" s="15"/>
      <c r="BE55" s="12">
        <v>132700</v>
      </c>
      <c r="BF55" s="12">
        <v>132700</v>
      </c>
    </row>
    <row r="56" spans="1:58" ht="34.15" customHeight="1" x14ac:dyDescent="0.25">
      <c r="A56" s="10" t="s">
        <v>70</v>
      </c>
      <c r="B56" s="11" t="s">
        <v>79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71</v>
      </c>
      <c r="R56" s="11"/>
      <c r="S56" s="11"/>
      <c r="T56" s="12">
        <v>132700</v>
      </c>
      <c r="U56" s="12"/>
      <c r="V56" s="12"/>
      <c r="W56" s="12"/>
      <c r="X56" s="12">
        <v>132700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f t="shared" si="0"/>
        <v>132.69999999999999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>
        <f t="shared" si="1"/>
        <v>132.69999999999999</v>
      </c>
      <c r="AU56" s="13"/>
      <c r="AV56" s="14"/>
      <c r="AW56" s="13"/>
      <c r="AX56" s="13"/>
      <c r="AY56" s="15"/>
      <c r="AZ56" s="13"/>
      <c r="BA56" s="14"/>
      <c r="BB56" s="13"/>
      <c r="BC56" s="13"/>
      <c r="BD56" s="15"/>
      <c r="BE56" s="12">
        <v>132700</v>
      </c>
      <c r="BF56" s="12">
        <v>132700</v>
      </c>
    </row>
    <row r="57" spans="1:58" ht="34.15" customHeight="1" x14ac:dyDescent="0.25">
      <c r="A57" s="10" t="s">
        <v>72</v>
      </c>
      <c r="B57" s="11" t="s">
        <v>79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71</v>
      </c>
      <c r="R57" s="11" t="s">
        <v>73</v>
      </c>
      <c r="S57" s="11" t="s">
        <v>36</v>
      </c>
      <c r="T57" s="12">
        <v>132700</v>
      </c>
      <c r="U57" s="12"/>
      <c r="V57" s="12"/>
      <c r="W57" s="12"/>
      <c r="X57" s="12">
        <v>132700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f t="shared" si="0"/>
        <v>132.69999999999999</v>
      </c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>
        <f t="shared" si="1"/>
        <v>132.69999999999999</v>
      </c>
      <c r="AU57" s="13"/>
      <c r="AV57" s="14"/>
      <c r="AW57" s="13"/>
      <c r="AX57" s="13"/>
      <c r="AY57" s="15"/>
      <c r="AZ57" s="13"/>
      <c r="BA57" s="14"/>
      <c r="BB57" s="13"/>
      <c r="BC57" s="13"/>
      <c r="BD57" s="15"/>
      <c r="BE57" s="12">
        <v>132700</v>
      </c>
      <c r="BF57" s="12">
        <v>132700</v>
      </c>
    </row>
    <row r="58" spans="1:58" ht="51.4" customHeight="1" x14ac:dyDescent="0.25">
      <c r="A58" s="10" t="s">
        <v>80</v>
      </c>
      <c r="B58" s="11" t="s">
        <v>81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v>85370</v>
      </c>
      <c r="U58" s="12"/>
      <c r="V58" s="12"/>
      <c r="W58" s="12"/>
      <c r="X58" s="12">
        <v>85370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f t="shared" si="0"/>
        <v>85.37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>
        <f t="shared" si="1"/>
        <v>85.37</v>
      </c>
      <c r="AU58" s="13"/>
      <c r="AV58" s="14"/>
      <c r="AW58" s="13"/>
      <c r="AX58" s="13"/>
      <c r="AY58" s="15"/>
      <c r="AZ58" s="13"/>
      <c r="BA58" s="14"/>
      <c r="BB58" s="13"/>
      <c r="BC58" s="13"/>
      <c r="BD58" s="15"/>
      <c r="BE58" s="12">
        <v>85370</v>
      </c>
      <c r="BF58" s="12">
        <v>85370</v>
      </c>
    </row>
    <row r="59" spans="1:58" ht="34.15" customHeight="1" x14ac:dyDescent="0.25">
      <c r="A59" s="10" t="s">
        <v>68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69</v>
      </c>
      <c r="R59" s="11"/>
      <c r="S59" s="11"/>
      <c r="T59" s="12">
        <v>85370</v>
      </c>
      <c r="U59" s="12"/>
      <c r="V59" s="12"/>
      <c r="W59" s="12"/>
      <c r="X59" s="12">
        <v>85370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>
        <f t="shared" si="0"/>
        <v>85.37</v>
      </c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>
        <f t="shared" si="1"/>
        <v>85.37</v>
      </c>
      <c r="AU59" s="13"/>
      <c r="AV59" s="14"/>
      <c r="AW59" s="13"/>
      <c r="AX59" s="13"/>
      <c r="AY59" s="15"/>
      <c r="AZ59" s="13"/>
      <c r="BA59" s="14"/>
      <c r="BB59" s="13"/>
      <c r="BC59" s="13"/>
      <c r="BD59" s="15"/>
      <c r="BE59" s="12">
        <v>85370</v>
      </c>
      <c r="BF59" s="12">
        <v>85370</v>
      </c>
    </row>
    <row r="60" spans="1:58" ht="34.15" customHeight="1" x14ac:dyDescent="0.25">
      <c r="A60" s="10" t="s">
        <v>70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71</v>
      </c>
      <c r="R60" s="11"/>
      <c r="S60" s="11"/>
      <c r="T60" s="12">
        <v>85370</v>
      </c>
      <c r="U60" s="12"/>
      <c r="V60" s="12"/>
      <c r="W60" s="12"/>
      <c r="X60" s="12">
        <v>85370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f t="shared" si="0"/>
        <v>85.37</v>
      </c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>
        <f t="shared" si="1"/>
        <v>85.37</v>
      </c>
      <c r="AU60" s="13"/>
      <c r="AV60" s="14"/>
      <c r="AW60" s="13"/>
      <c r="AX60" s="13"/>
      <c r="AY60" s="15"/>
      <c r="AZ60" s="13"/>
      <c r="BA60" s="14"/>
      <c r="BB60" s="13"/>
      <c r="BC60" s="13"/>
      <c r="BD60" s="15"/>
      <c r="BE60" s="12">
        <v>85370</v>
      </c>
      <c r="BF60" s="12">
        <v>85370</v>
      </c>
    </row>
    <row r="61" spans="1:58" ht="51.4" customHeight="1" x14ac:dyDescent="0.25">
      <c r="A61" s="10" t="s">
        <v>76</v>
      </c>
      <c r="B61" s="11" t="s">
        <v>81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71</v>
      </c>
      <c r="R61" s="11" t="s">
        <v>36</v>
      </c>
      <c r="S61" s="11" t="s">
        <v>77</v>
      </c>
      <c r="T61" s="12">
        <v>85370</v>
      </c>
      <c r="U61" s="12"/>
      <c r="V61" s="12"/>
      <c r="W61" s="12"/>
      <c r="X61" s="12">
        <v>85370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>
        <f t="shared" si="0"/>
        <v>85.37</v>
      </c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>
        <f t="shared" si="1"/>
        <v>85.37</v>
      </c>
      <c r="AU61" s="13"/>
      <c r="AV61" s="14"/>
      <c r="AW61" s="13"/>
      <c r="AX61" s="13"/>
      <c r="AY61" s="15"/>
      <c r="AZ61" s="13"/>
      <c r="BA61" s="14"/>
      <c r="BB61" s="13"/>
      <c r="BC61" s="13"/>
      <c r="BD61" s="15"/>
      <c r="BE61" s="12">
        <v>85370</v>
      </c>
      <c r="BF61" s="12">
        <v>85370</v>
      </c>
    </row>
    <row r="62" spans="1:58" ht="51.4" customHeight="1" x14ac:dyDescent="0.25">
      <c r="A62" s="10" t="s">
        <v>82</v>
      </c>
      <c r="B62" s="11" t="s">
        <v>83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v>121230</v>
      </c>
      <c r="U62" s="12"/>
      <c r="V62" s="12"/>
      <c r="W62" s="12"/>
      <c r="X62" s="12">
        <v>121230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f t="shared" si="0"/>
        <v>121.23</v>
      </c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>
        <f t="shared" si="1"/>
        <v>121.23</v>
      </c>
      <c r="AU62" s="13"/>
      <c r="AV62" s="14"/>
      <c r="AW62" s="13"/>
      <c r="AX62" s="13"/>
      <c r="AY62" s="15"/>
      <c r="AZ62" s="13"/>
      <c r="BA62" s="14"/>
      <c r="BB62" s="13"/>
      <c r="BC62" s="13"/>
      <c r="BD62" s="15"/>
      <c r="BE62" s="12">
        <v>121230</v>
      </c>
      <c r="BF62" s="12">
        <v>121230</v>
      </c>
    </row>
    <row r="63" spans="1:58" ht="34.15" customHeight="1" x14ac:dyDescent="0.25">
      <c r="A63" s="10" t="s">
        <v>68</v>
      </c>
      <c r="B63" s="11" t="s">
        <v>83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69</v>
      </c>
      <c r="R63" s="11"/>
      <c r="S63" s="11"/>
      <c r="T63" s="12">
        <v>121230</v>
      </c>
      <c r="U63" s="12"/>
      <c r="V63" s="12"/>
      <c r="W63" s="12"/>
      <c r="X63" s="12">
        <v>121230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>
        <f t="shared" si="0"/>
        <v>121.23</v>
      </c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>
        <f t="shared" si="1"/>
        <v>121.23</v>
      </c>
      <c r="AU63" s="13"/>
      <c r="AV63" s="14"/>
      <c r="AW63" s="13"/>
      <c r="AX63" s="13"/>
      <c r="AY63" s="15"/>
      <c r="AZ63" s="13"/>
      <c r="BA63" s="14"/>
      <c r="BB63" s="13"/>
      <c r="BC63" s="13"/>
      <c r="BD63" s="15"/>
      <c r="BE63" s="12">
        <v>121230</v>
      </c>
      <c r="BF63" s="12">
        <v>121230</v>
      </c>
    </row>
    <row r="64" spans="1:58" ht="34.15" customHeight="1" x14ac:dyDescent="0.25">
      <c r="A64" s="10" t="s">
        <v>70</v>
      </c>
      <c r="B64" s="11" t="s">
        <v>83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71</v>
      </c>
      <c r="R64" s="11"/>
      <c r="S64" s="11"/>
      <c r="T64" s="12">
        <v>121230</v>
      </c>
      <c r="U64" s="12"/>
      <c r="V64" s="12"/>
      <c r="W64" s="12"/>
      <c r="X64" s="12">
        <v>121230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>
        <f t="shared" si="0"/>
        <v>121.23</v>
      </c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>
        <f t="shared" si="1"/>
        <v>121.23</v>
      </c>
      <c r="AU64" s="13"/>
      <c r="AV64" s="14"/>
      <c r="AW64" s="13"/>
      <c r="AX64" s="13"/>
      <c r="AY64" s="15"/>
      <c r="AZ64" s="13"/>
      <c r="BA64" s="14"/>
      <c r="BB64" s="13"/>
      <c r="BC64" s="13"/>
      <c r="BD64" s="15"/>
      <c r="BE64" s="12">
        <v>121230</v>
      </c>
      <c r="BF64" s="12">
        <v>121230</v>
      </c>
    </row>
    <row r="65" spans="1:58" ht="34.15" customHeight="1" x14ac:dyDescent="0.25">
      <c r="A65" s="10" t="s">
        <v>84</v>
      </c>
      <c r="B65" s="11" t="s">
        <v>83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71</v>
      </c>
      <c r="R65" s="11" t="s">
        <v>73</v>
      </c>
      <c r="S65" s="11" t="s">
        <v>85</v>
      </c>
      <c r="T65" s="12">
        <v>121230</v>
      </c>
      <c r="U65" s="12"/>
      <c r="V65" s="12"/>
      <c r="W65" s="12"/>
      <c r="X65" s="12">
        <v>121230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>
        <f t="shared" si="0"/>
        <v>121.23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>
        <f t="shared" si="1"/>
        <v>121.23</v>
      </c>
      <c r="AU65" s="13"/>
      <c r="AV65" s="14"/>
      <c r="AW65" s="13"/>
      <c r="AX65" s="13"/>
      <c r="AY65" s="15"/>
      <c r="AZ65" s="13"/>
      <c r="BA65" s="14"/>
      <c r="BB65" s="13"/>
      <c r="BC65" s="13"/>
      <c r="BD65" s="15"/>
      <c r="BE65" s="12">
        <v>121230</v>
      </c>
      <c r="BF65" s="12">
        <v>121230</v>
      </c>
    </row>
    <row r="66" spans="1:58" ht="68.45" customHeight="1" x14ac:dyDescent="0.25">
      <c r="A66" s="10" t="s">
        <v>86</v>
      </c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v>54800</v>
      </c>
      <c r="U66" s="12"/>
      <c r="V66" s="12"/>
      <c r="W66" s="12"/>
      <c r="X66" s="12">
        <v>54800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>
        <f t="shared" si="0"/>
        <v>54.8</v>
      </c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>
        <f t="shared" si="1"/>
        <v>54.8</v>
      </c>
      <c r="AU66" s="13"/>
      <c r="AV66" s="14"/>
      <c r="AW66" s="13"/>
      <c r="AX66" s="13"/>
      <c r="AY66" s="15"/>
      <c r="AZ66" s="13"/>
      <c r="BA66" s="14"/>
      <c r="BB66" s="13"/>
      <c r="BC66" s="13"/>
      <c r="BD66" s="15"/>
      <c r="BE66" s="12">
        <v>54800</v>
      </c>
      <c r="BF66" s="12">
        <v>54800</v>
      </c>
    </row>
    <row r="67" spans="1:58" ht="34.15" customHeight="1" x14ac:dyDescent="0.25">
      <c r="A67" s="10" t="s">
        <v>68</v>
      </c>
      <c r="B67" s="11" t="s">
        <v>87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69</v>
      </c>
      <c r="R67" s="11"/>
      <c r="S67" s="11"/>
      <c r="T67" s="12">
        <v>54800</v>
      </c>
      <c r="U67" s="12"/>
      <c r="V67" s="12"/>
      <c r="W67" s="12"/>
      <c r="X67" s="12">
        <v>54800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f t="shared" si="0"/>
        <v>54.8</v>
      </c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>
        <f t="shared" si="1"/>
        <v>54.8</v>
      </c>
      <c r="AU67" s="13"/>
      <c r="AV67" s="14"/>
      <c r="AW67" s="13"/>
      <c r="AX67" s="13"/>
      <c r="AY67" s="15"/>
      <c r="AZ67" s="13"/>
      <c r="BA67" s="14"/>
      <c r="BB67" s="13"/>
      <c r="BC67" s="13"/>
      <c r="BD67" s="15"/>
      <c r="BE67" s="12">
        <v>54800</v>
      </c>
      <c r="BF67" s="12">
        <v>54800</v>
      </c>
    </row>
    <row r="68" spans="1:58" ht="34.15" customHeight="1" x14ac:dyDescent="0.25">
      <c r="A68" s="10" t="s">
        <v>70</v>
      </c>
      <c r="B68" s="11" t="s">
        <v>87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71</v>
      </c>
      <c r="R68" s="11"/>
      <c r="S68" s="11"/>
      <c r="T68" s="12">
        <v>54800</v>
      </c>
      <c r="U68" s="12"/>
      <c r="V68" s="12"/>
      <c r="W68" s="12"/>
      <c r="X68" s="12">
        <v>54800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>
        <f t="shared" si="0"/>
        <v>54.8</v>
      </c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>
        <f t="shared" si="1"/>
        <v>54.8</v>
      </c>
      <c r="AU68" s="13"/>
      <c r="AV68" s="14"/>
      <c r="AW68" s="13"/>
      <c r="AX68" s="13"/>
      <c r="AY68" s="15"/>
      <c r="AZ68" s="13"/>
      <c r="BA68" s="14"/>
      <c r="BB68" s="13"/>
      <c r="BC68" s="13"/>
      <c r="BD68" s="15"/>
      <c r="BE68" s="12">
        <v>54800</v>
      </c>
      <c r="BF68" s="12">
        <v>54800</v>
      </c>
    </row>
    <row r="69" spans="1:58" ht="51.4" customHeight="1" x14ac:dyDescent="0.25">
      <c r="A69" s="10" t="s">
        <v>76</v>
      </c>
      <c r="B69" s="11" t="s">
        <v>87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71</v>
      </c>
      <c r="R69" s="11" t="s">
        <v>36</v>
      </c>
      <c r="S69" s="11" t="s">
        <v>77</v>
      </c>
      <c r="T69" s="12">
        <v>54800</v>
      </c>
      <c r="U69" s="12"/>
      <c r="V69" s="12"/>
      <c r="W69" s="12"/>
      <c r="X69" s="12">
        <v>54800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>
        <f t="shared" si="0"/>
        <v>54.8</v>
      </c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>
        <f t="shared" si="1"/>
        <v>54.8</v>
      </c>
      <c r="AU69" s="13"/>
      <c r="AV69" s="14"/>
      <c r="AW69" s="13"/>
      <c r="AX69" s="13"/>
      <c r="AY69" s="15"/>
      <c r="AZ69" s="13"/>
      <c r="BA69" s="14"/>
      <c r="BB69" s="13"/>
      <c r="BC69" s="13"/>
      <c r="BD69" s="15"/>
      <c r="BE69" s="12">
        <v>54800</v>
      </c>
      <c r="BF69" s="12">
        <v>54800</v>
      </c>
    </row>
    <row r="70" spans="1:58" ht="34.15" customHeight="1" x14ac:dyDescent="0.25">
      <c r="A70" s="10" t="s">
        <v>88</v>
      </c>
      <c r="B70" s="11" t="s">
        <v>89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4232982.5199999996</v>
      </c>
      <c r="U70" s="12">
        <v>297400</v>
      </c>
      <c r="V70" s="12"/>
      <c r="W70" s="12"/>
      <c r="X70" s="12">
        <v>3935582.52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>
        <f t="shared" si="0"/>
        <v>4232.9825199999996</v>
      </c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>
        <f t="shared" si="1"/>
        <v>3935.5825199999999</v>
      </c>
      <c r="AU70" s="13"/>
      <c r="AV70" s="14"/>
      <c r="AW70" s="13"/>
      <c r="AX70" s="13"/>
      <c r="AY70" s="15"/>
      <c r="AZ70" s="13"/>
      <c r="BA70" s="14"/>
      <c r="BB70" s="13"/>
      <c r="BC70" s="13"/>
      <c r="BD70" s="15"/>
      <c r="BE70" s="12">
        <v>4232982.5199999996</v>
      </c>
      <c r="BF70" s="12">
        <v>3935582.52</v>
      </c>
    </row>
    <row r="71" spans="1:58" ht="34.15" customHeight="1" x14ac:dyDescent="0.25">
      <c r="A71" s="10" t="s">
        <v>90</v>
      </c>
      <c r="B71" s="11" t="s">
        <v>91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50000</v>
      </c>
      <c r="U71" s="12"/>
      <c r="V71" s="12"/>
      <c r="W71" s="12"/>
      <c r="X71" s="12">
        <v>50000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>
        <f t="shared" si="0"/>
        <v>50</v>
      </c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>
        <f t="shared" si="1"/>
        <v>50</v>
      </c>
      <c r="AU71" s="13"/>
      <c r="AV71" s="14"/>
      <c r="AW71" s="13"/>
      <c r="AX71" s="13"/>
      <c r="AY71" s="15"/>
      <c r="AZ71" s="13"/>
      <c r="BA71" s="14"/>
      <c r="BB71" s="13"/>
      <c r="BC71" s="13"/>
      <c r="BD71" s="15"/>
      <c r="BE71" s="12">
        <v>50000</v>
      </c>
      <c r="BF71" s="12">
        <v>50000</v>
      </c>
    </row>
    <row r="72" spans="1:58" ht="34.15" customHeight="1" x14ac:dyDescent="0.25">
      <c r="A72" s="10" t="s">
        <v>38</v>
      </c>
      <c r="B72" s="11" t="s">
        <v>91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39</v>
      </c>
      <c r="R72" s="11"/>
      <c r="S72" s="11"/>
      <c r="T72" s="12">
        <v>50000</v>
      </c>
      <c r="U72" s="12"/>
      <c r="V72" s="12"/>
      <c r="W72" s="12"/>
      <c r="X72" s="12">
        <v>50000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f t="shared" si="0"/>
        <v>50</v>
      </c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>
        <f t="shared" si="1"/>
        <v>50</v>
      </c>
      <c r="AU72" s="13"/>
      <c r="AV72" s="14"/>
      <c r="AW72" s="13"/>
      <c r="AX72" s="13"/>
      <c r="AY72" s="15"/>
      <c r="AZ72" s="13"/>
      <c r="BA72" s="14"/>
      <c r="BB72" s="13"/>
      <c r="BC72" s="13"/>
      <c r="BD72" s="15"/>
      <c r="BE72" s="12">
        <v>50000</v>
      </c>
      <c r="BF72" s="12">
        <v>50000</v>
      </c>
    </row>
    <row r="73" spans="1:58" ht="34.15" customHeight="1" x14ac:dyDescent="0.25">
      <c r="A73" s="10" t="s">
        <v>92</v>
      </c>
      <c r="B73" s="11" t="s">
        <v>91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93</v>
      </c>
      <c r="R73" s="11"/>
      <c r="S73" s="11"/>
      <c r="T73" s="12">
        <v>50000</v>
      </c>
      <c r="U73" s="12"/>
      <c r="V73" s="12"/>
      <c r="W73" s="12"/>
      <c r="X73" s="12">
        <v>50000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f t="shared" si="0"/>
        <v>50</v>
      </c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>
        <f t="shared" si="1"/>
        <v>50</v>
      </c>
      <c r="AU73" s="13"/>
      <c r="AV73" s="14"/>
      <c r="AW73" s="13"/>
      <c r="AX73" s="13"/>
      <c r="AY73" s="15"/>
      <c r="AZ73" s="13"/>
      <c r="BA73" s="14"/>
      <c r="BB73" s="13"/>
      <c r="BC73" s="13"/>
      <c r="BD73" s="15"/>
      <c r="BE73" s="12">
        <v>50000</v>
      </c>
      <c r="BF73" s="12">
        <v>50000</v>
      </c>
    </row>
    <row r="74" spans="1:58" ht="34.15" customHeight="1" x14ac:dyDescent="0.25">
      <c r="A74" s="10" t="s">
        <v>94</v>
      </c>
      <c r="B74" s="11" t="s">
        <v>91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93</v>
      </c>
      <c r="R74" s="11" t="s">
        <v>36</v>
      </c>
      <c r="S74" s="11" t="s">
        <v>95</v>
      </c>
      <c r="T74" s="12">
        <v>50000</v>
      </c>
      <c r="U74" s="12"/>
      <c r="V74" s="12"/>
      <c r="W74" s="12"/>
      <c r="X74" s="12">
        <v>50000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>
        <f t="shared" ref="AI74:AI137" si="2">BE74/1000</f>
        <v>50</v>
      </c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>
        <f t="shared" ref="AT74:AT137" si="3">BF74/1000</f>
        <v>50</v>
      </c>
      <c r="AU74" s="13"/>
      <c r="AV74" s="14"/>
      <c r="AW74" s="13"/>
      <c r="AX74" s="13"/>
      <c r="AY74" s="15"/>
      <c r="AZ74" s="13"/>
      <c r="BA74" s="14"/>
      <c r="BB74" s="13"/>
      <c r="BC74" s="13"/>
      <c r="BD74" s="15"/>
      <c r="BE74" s="12">
        <v>50000</v>
      </c>
      <c r="BF74" s="12">
        <v>50000</v>
      </c>
    </row>
    <row r="75" spans="1:58" ht="51.4" customHeight="1" x14ac:dyDescent="0.25">
      <c r="A75" s="10" t="s">
        <v>96</v>
      </c>
      <c r="B75" s="11" t="s">
        <v>97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100000</v>
      </c>
      <c r="U75" s="12"/>
      <c r="V75" s="12"/>
      <c r="W75" s="12"/>
      <c r="X75" s="12">
        <v>100000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>
        <f t="shared" si="2"/>
        <v>100</v>
      </c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>
        <f t="shared" si="3"/>
        <v>100</v>
      </c>
      <c r="AU75" s="13"/>
      <c r="AV75" s="14"/>
      <c r="AW75" s="13"/>
      <c r="AX75" s="13"/>
      <c r="AY75" s="15"/>
      <c r="AZ75" s="13"/>
      <c r="BA75" s="14"/>
      <c r="BB75" s="13"/>
      <c r="BC75" s="13"/>
      <c r="BD75" s="15"/>
      <c r="BE75" s="12">
        <v>100000</v>
      </c>
      <c r="BF75" s="12">
        <v>100000</v>
      </c>
    </row>
    <row r="76" spans="1:58" ht="34.15" customHeight="1" x14ac:dyDescent="0.25">
      <c r="A76" s="10" t="s">
        <v>31</v>
      </c>
      <c r="B76" s="11" t="s">
        <v>97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32</v>
      </c>
      <c r="R76" s="11"/>
      <c r="S76" s="11"/>
      <c r="T76" s="12">
        <v>100000</v>
      </c>
      <c r="U76" s="12"/>
      <c r="V76" s="12"/>
      <c r="W76" s="12"/>
      <c r="X76" s="12">
        <v>100000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f t="shared" si="2"/>
        <v>100</v>
      </c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>
        <f t="shared" si="3"/>
        <v>100</v>
      </c>
      <c r="AU76" s="13"/>
      <c r="AV76" s="14"/>
      <c r="AW76" s="13"/>
      <c r="AX76" s="13"/>
      <c r="AY76" s="15"/>
      <c r="AZ76" s="13"/>
      <c r="BA76" s="14"/>
      <c r="BB76" s="13"/>
      <c r="BC76" s="13"/>
      <c r="BD76" s="15"/>
      <c r="BE76" s="12">
        <v>100000</v>
      </c>
      <c r="BF76" s="12">
        <v>100000</v>
      </c>
    </row>
    <row r="77" spans="1:58" ht="34.15" customHeight="1" x14ac:dyDescent="0.25">
      <c r="A77" s="10" t="s">
        <v>33</v>
      </c>
      <c r="B77" s="11" t="s">
        <v>97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34</v>
      </c>
      <c r="R77" s="11"/>
      <c r="S77" s="11"/>
      <c r="T77" s="12">
        <v>100000</v>
      </c>
      <c r="U77" s="12"/>
      <c r="V77" s="12"/>
      <c r="W77" s="12"/>
      <c r="X77" s="12">
        <v>100000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>
        <f t="shared" si="2"/>
        <v>100</v>
      </c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>
        <f t="shared" si="3"/>
        <v>100</v>
      </c>
      <c r="AU77" s="13"/>
      <c r="AV77" s="14"/>
      <c r="AW77" s="13"/>
      <c r="AX77" s="13"/>
      <c r="AY77" s="15"/>
      <c r="AZ77" s="13"/>
      <c r="BA77" s="14"/>
      <c r="BB77" s="13"/>
      <c r="BC77" s="13"/>
      <c r="BD77" s="15"/>
      <c r="BE77" s="12">
        <v>100000</v>
      </c>
      <c r="BF77" s="12">
        <v>100000</v>
      </c>
    </row>
    <row r="78" spans="1:58" ht="34.15" customHeight="1" x14ac:dyDescent="0.25">
      <c r="A78" s="10" t="s">
        <v>98</v>
      </c>
      <c r="B78" s="11" t="s">
        <v>97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34</v>
      </c>
      <c r="R78" s="11" t="s">
        <v>36</v>
      </c>
      <c r="S78" s="11" t="s">
        <v>99</v>
      </c>
      <c r="T78" s="12">
        <v>100000</v>
      </c>
      <c r="U78" s="12"/>
      <c r="V78" s="12"/>
      <c r="W78" s="12"/>
      <c r="X78" s="12">
        <v>100000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>
        <f t="shared" si="2"/>
        <v>100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>
        <f t="shared" si="3"/>
        <v>100</v>
      </c>
      <c r="AU78" s="13"/>
      <c r="AV78" s="14"/>
      <c r="AW78" s="13"/>
      <c r="AX78" s="13"/>
      <c r="AY78" s="15"/>
      <c r="AZ78" s="13"/>
      <c r="BA78" s="14"/>
      <c r="BB78" s="13"/>
      <c r="BC78" s="13"/>
      <c r="BD78" s="15"/>
      <c r="BE78" s="12">
        <v>100000</v>
      </c>
      <c r="BF78" s="12">
        <v>100000</v>
      </c>
    </row>
    <row r="79" spans="1:58" ht="34.15" customHeight="1" x14ac:dyDescent="0.25">
      <c r="A79" s="10" t="s">
        <v>100</v>
      </c>
      <c r="B79" s="11" t="s">
        <v>101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20001</v>
      </c>
      <c r="U79" s="12"/>
      <c r="V79" s="12"/>
      <c r="W79" s="12"/>
      <c r="X79" s="12">
        <v>20001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>
        <f t="shared" si="2"/>
        <v>20.001000000000001</v>
      </c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>
        <f t="shared" si="3"/>
        <v>20.001000000000001</v>
      </c>
      <c r="AU79" s="13"/>
      <c r="AV79" s="14"/>
      <c r="AW79" s="13"/>
      <c r="AX79" s="13"/>
      <c r="AY79" s="15"/>
      <c r="AZ79" s="13"/>
      <c r="BA79" s="14"/>
      <c r="BB79" s="13"/>
      <c r="BC79" s="13"/>
      <c r="BD79" s="15"/>
      <c r="BE79" s="12">
        <v>20001</v>
      </c>
      <c r="BF79" s="12">
        <v>20001</v>
      </c>
    </row>
    <row r="80" spans="1:58" ht="34.15" customHeight="1" x14ac:dyDescent="0.25">
      <c r="A80" s="10" t="s">
        <v>31</v>
      </c>
      <c r="B80" s="11" t="s">
        <v>101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32</v>
      </c>
      <c r="R80" s="11"/>
      <c r="S80" s="11"/>
      <c r="T80" s="12">
        <v>1</v>
      </c>
      <c r="U80" s="12"/>
      <c r="V80" s="12"/>
      <c r="W80" s="12"/>
      <c r="X80" s="12">
        <v>1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>
        <f t="shared" si="2"/>
        <v>1E-3</v>
      </c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>
        <f t="shared" si="3"/>
        <v>1E-3</v>
      </c>
      <c r="AU80" s="13"/>
      <c r="AV80" s="14"/>
      <c r="AW80" s="13"/>
      <c r="AX80" s="13"/>
      <c r="AY80" s="15"/>
      <c r="AZ80" s="13"/>
      <c r="BA80" s="14"/>
      <c r="BB80" s="13"/>
      <c r="BC80" s="13"/>
      <c r="BD80" s="15"/>
      <c r="BE80" s="12">
        <v>1</v>
      </c>
      <c r="BF80" s="12">
        <v>1</v>
      </c>
    </row>
    <row r="81" spans="1:58" ht="34.15" customHeight="1" x14ac:dyDescent="0.25">
      <c r="A81" s="10" t="s">
        <v>33</v>
      </c>
      <c r="B81" s="11" t="s">
        <v>101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34</v>
      </c>
      <c r="R81" s="11"/>
      <c r="S81" s="11"/>
      <c r="T81" s="12">
        <v>1</v>
      </c>
      <c r="U81" s="12"/>
      <c r="V81" s="12"/>
      <c r="W81" s="12"/>
      <c r="X81" s="12">
        <v>1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f t="shared" si="2"/>
        <v>1E-3</v>
      </c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>
        <f t="shared" si="3"/>
        <v>1E-3</v>
      </c>
      <c r="AU81" s="13"/>
      <c r="AV81" s="14"/>
      <c r="AW81" s="13"/>
      <c r="AX81" s="13"/>
      <c r="AY81" s="15"/>
      <c r="AZ81" s="13"/>
      <c r="BA81" s="14"/>
      <c r="BB81" s="13"/>
      <c r="BC81" s="13"/>
      <c r="BD81" s="15"/>
      <c r="BE81" s="12">
        <v>1</v>
      </c>
      <c r="BF81" s="12">
        <v>1</v>
      </c>
    </row>
    <row r="82" spans="1:58" ht="34.15" customHeight="1" x14ac:dyDescent="0.25">
      <c r="A82" s="10" t="s">
        <v>98</v>
      </c>
      <c r="B82" s="11" t="s">
        <v>101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34</v>
      </c>
      <c r="R82" s="11" t="s">
        <v>36</v>
      </c>
      <c r="S82" s="11" t="s">
        <v>99</v>
      </c>
      <c r="T82" s="12">
        <v>1</v>
      </c>
      <c r="U82" s="12"/>
      <c r="V82" s="12"/>
      <c r="W82" s="12"/>
      <c r="X82" s="12">
        <v>1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>
        <f t="shared" si="2"/>
        <v>1E-3</v>
      </c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>
        <f t="shared" si="3"/>
        <v>1E-3</v>
      </c>
      <c r="AU82" s="13"/>
      <c r="AV82" s="14"/>
      <c r="AW82" s="13"/>
      <c r="AX82" s="13"/>
      <c r="AY82" s="15"/>
      <c r="AZ82" s="13"/>
      <c r="BA82" s="14"/>
      <c r="BB82" s="13"/>
      <c r="BC82" s="13"/>
      <c r="BD82" s="15"/>
      <c r="BE82" s="12">
        <v>1</v>
      </c>
      <c r="BF82" s="12">
        <v>1</v>
      </c>
    </row>
    <row r="83" spans="1:58" ht="34.15" customHeight="1" x14ac:dyDescent="0.25">
      <c r="A83" s="10" t="s">
        <v>38</v>
      </c>
      <c r="B83" s="11" t="s">
        <v>101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39</v>
      </c>
      <c r="R83" s="11"/>
      <c r="S83" s="11"/>
      <c r="T83" s="12">
        <v>20000</v>
      </c>
      <c r="U83" s="12"/>
      <c r="V83" s="12"/>
      <c r="W83" s="12"/>
      <c r="X83" s="12">
        <v>20000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>
        <f t="shared" si="2"/>
        <v>20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>
        <f t="shared" si="3"/>
        <v>20</v>
      </c>
      <c r="AU83" s="13"/>
      <c r="AV83" s="14"/>
      <c r="AW83" s="13"/>
      <c r="AX83" s="13"/>
      <c r="AY83" s="15"/>
      <c r="AZ83" s="13"/>
      <c r="BA83" s="14"/>
      <c r="BB83" s="13"/>
      <c r="BC83" s="13"/>
      <c r="BD83" s="15"/>
      <c r="BE83" s="12">
        <v>20000</v>
      </c>
      <c r="BF83" s="12">
        <v>20000</v>
      </c>
    </row>
    <row r="84" spans="1:58" ht="34.15" customHeight="1" x14ac:dyDescent="0.25">
      <c r="A84" s="10" t="s">
        <v>40</v>
      </c>
      <c r="B84" s="11" t="s">
        <v>101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41</v>
      </c>
      <c r="R84" s="11"/>
      <c r="S84" s="11"/>
      <c r="T84" s="12">
        <v>20000</v>
      </c>
      <c r="U84" s="12"/>
      <c r="V84" s="12"/>
      <c r="W84" s="12"/>
      <c r="X84" s="12">
        <v>20000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>
        <f t="shared" si="2"/>
        <v>20</v>
      </c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>
        <f t="shared" si="3"/>
        <v>20</v>
      </c>
      <c r="AU84" s="13"/>
      <c r="AV84" s="14"/>
      <c r="AW84" s="13"/>
      <c r="AX84" s="13"/>
      <c r="AY84" s="15"/>
      <c r="AZ84" s="13"/>
      <c r="BA84" s="14"/>
      <c r="BB84" s="13"/>
      <c r="BC84" s="13"/>
      <c r="BD84" s="15"/>
      <c r="BE84" s="12">
        <v>20000</v>
      </c>
      <c r="BF84" s="12">
        <v>20000</v>
      </c>
    </row>
    <row r="85" spans="1:58" ht="34.15" customHeight="1" x14ac:dyDescent="0.25">
      <c r="A85" s="10" t="s">
        <v>98</v>
      </c>
      <c r="B85" s="11" t="s">
        <v>101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41</v>
      </c>
      <c r="R85" s="11" t="s">
        <v>36</v>
      </c>
      <c r="S85" s="11" t="s">
        <v>99</v>
      </c>
      <c r="T85" s="12">
        <v>20000</v>
      </c>
      <c r="U85" s="12"/>
      <c r="V85" s="12"/>
      <c r="W85" s="12"/>
      <c r="X85" s="12">
        <v>20000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>
        <f t="shared" si="2"/>
        <v>20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>
        <f t="shared" si="3"/>
        <v>20</v>
      </c>
      <c r="AU85" s="13"/>
      <c r="AV85" s="14"/>
      <c r="AW85" s="13"/>
      <c r="AX85" s="13"/>
      <c r="AY85" s="15"/>
      <c r="AZ85" s="13"/>
      <c r="BA85" s="14"/>
      <c r="BB85" s="13"/>
      <c r="BC85" s="13"/>
      <c r="BD85" s="15"/>
      <c r="BE85" s="12">
        <v>20000</v>
      </c>
      <c r="BF85" s="12">
        <v>20000</v>
      </c>
    </row>
    <row r="86" spans="1:58" ht="34.15" customHeight="1" x14ac:dyDescent="0.25">
      <c r="A86" s="10" t="s">
        <v>102</v>
      </c>
      <c r="B86" s="11" t="s">
        <v>103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50000</v>
      </c>
      <c r="U86" s="12"/>
      <c r="V86" s="12"/>
      <c r="W86" s="12"/>
      <c r="X86" s="12">
        <v>50000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>
        <f t="shared" si="2"/>
        <v>50</v>
      </c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>
        <f t="shared" si="3"/>
        <v>50</v>
      </c>
      <c r="AU86" s="13"/>
      <c r="AV86" s="14"/>
      <c r="AW86" s="13"/>
      <c r="AX86" s="13"/>
      <c r="AY86" s="15"/>
      <c r="AZ86" s="13"/>
      <c r="BA86" s="14"/>
      <c r="BB86" s="13"/>
      <c r="BC86" s="13"/>
      <c r="BD86" s="15"/>
      <c r="BE86" s="12">
        <v>50000</v>
      </c>
      <c r="BF86" s="12">
        <v>50000</v>
      </c>
    </row>
    <row r="87" spans="1:58" ht="34.15" customHeight="1" x14ac:dyDescent="0.25">
      <c r="A87" s="10" t="s">
        <v>31</v>
      </c>
      <c r="B87" s="11" t="s">
        <v>103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32</v>
      </c>
      <c r="R87" s="11"/>
      <c r="S87" s="11"/>
      <c r="T87" s="12">
        <v>50000</v>
      </c>
      <c r="U87" s="12"/>
      <c r="V87" s="12"/>
      <c r="W87" s="12"/>
      <c r="X87" s="12">
        <v>50000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>
        <f t="shared" si="2"/>
        <v>50</v>
      </c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>
        <f t="shared" si="3"/>
        <v>50</v>
      </c>
      <c r="AU87" s="13"/>
      <c r="AV87" s="14"/>
      <c r="AW87" s="13"/>
      <c r="AX87" s="13"/>
      <c r="AY87" s="15"/>
      <c r="AZ87" s="13"/>
      <c r="BA87" s="14"/>
      <c r="BB87" s="13"/>
      <c r="BC87" s="13"/>
      <c r="BD87" s="15"/>
      <c r="BE87" s="12">
        <v>50000</v>
      </c>
      <c r="BF87" s="12">
        <v>50000</v>
      </c>
    </row>
    <row r="88" spans="1:58" ht="34.15" customHeight="1" x14ac:dyDescent="0.25">
      <c r="A88" s="10" t="s">
        <v>33</v>
      </c>
      <c r="B88" s="11" t="s">
        <v>103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34</v>
      </c>
      <c r="R88" s="11"/>
      <c r="S88" s="11"/>
      <c r="T88" s="12">
        <v>50000</v>
      </c>
      <c r="U88" s="12"/>
      <c r="V88" s="12"/>
      <c r="W88" s="12"/>
      <c r="X88" s="12">
        <v>50000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>
        <f t="shared" si="2"/>
        <v>50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>
        <f t="shared" si="3"/>
        <v>50</v>
      </c>
      <c r="AU88" s="13"/>
      <c r="AV88" s="14"/>
      <c r="AW88" s="13"/>
      <c r="AX88" s="13"/>
      <c r="AY88" s="15"/>
      <c r="AZ88" s="13"/>
      <c r="BA88" s="14"/>
      <c r="BB88" s="13"/>
      <c r="BC88" s="13"/>
      <c r="BD88" s="15"/>
      <c r="BE88" s="12">
        <v>50000</v>
      </c>
      <c r="BF88" s="12">
        <v>50000</v>
      </c>
    </row>
    <row r="89" spans="1:58" ht="34.15" customHeight="1" x14ac:dyDescent="0.25">
      <c r="A89" s="10" t="s">
        <v>104</v>
      </c>
      <c r="B89" s="11" t="s">
        <v>103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34</v>
      </c>
      <c r="R89" s="11" t="s">
        <v>105</v>
      </c>
      <c r="S89" s="11" t="s">
        <v>106</v>
      </c>
      <c r="T89" s="12">
        <v>50000</v>
      </c>
      <c r="U89" s="12"/>
      <c r="V89" s="12"/>
      <c r="W89" s="12"/>
      <c r="X89" s="12">
        <v>50000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>
        <f t="shared" si="2"/>
        <v>50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>
        <f t="shared" si="3"/>
        <v>50</v>
      </c>
      <c r="AU89" s="13"/>
      <c r="AV89" s="14"/>
      <c r="AW89" s="13"/>
      <c r="AX89" s="13"/>
      <c r="AY89" s="15"/>
      <c r="AZ89" s="13"/>
      <c r="BA89" s="14"/>
      <c r="BB89" s="13"/>
      <c r="BC89" s="13"/>
      <c r="BD89" s="15"/>
      <c r="BE89" s="12">
        <v>50000</v>
      </c>
      <c r="BF89" s="12">
        <v>50000</v>
      </c>
    </row>
    <row r="90" spans="1:58" ht="34.15" customHeight="1" x14ac:dyDescent="0.25">
      <c r="A90" s="10" t="s">
        <v>107</v>
      </c>
      <c r="B90" s="11" t="s">
        <v>108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50000</v>
      </c>
      <c r="U90" s="12"/>
      <c r="V90" s="12"/>
      <c r="W90" s="12"/>
      <c r="X90" s="12">
        <v>50000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f t="shared" si="2"/>
        <v>50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>
        <f t="shared" si="3"/>
        <v>50</v>
      </c>
      <c r="AU90" s="13"/>
      <c r="AV90" s="14"/>
      <c r="AW90" s="13"/>
      <c r="AX90" s="13"/>
      <c r="AY90" s="15"/>
      <c r="AZ90" s="13"/>
      <c r="BA90" s="14"/>
      <c r="BB90" s="13"/>
      <c r="BC90" s="13"/>
      <c r="BD90" s="15"/>
      <c r="BE90" s="12">
        <v>50000</v>
      </c>
      <c r="BF90" s="12">
        <v>50000</v>
      </c>
    </row>
    <row r="91" spans="1:58" ht="34.15" customHeight="1" x14ac:dyDescent="0.25">
      <c r="A91" s="10" t="s">
        <v>31</v>
      </c>
      <c r="B91" s="11" t="s">
        <v>108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32</v>
      </c>
      <c r="R91" s="11"/>
      <c r="S91" s="11"/>
      <c r="T91" s="12">
        <v>50000</v>
      </c>
      <c r="U91" s="12"/>
      <c r="V91" s="12"/>
      <c r="W91" s="12"/>
      <c r="X91" s="12">
        <v>50000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>
        <f t="shared" si="2"/>
        <v>50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>
        <f t="shared" si="3"/>
        <v>50</v>
      </c>
      <c r="AU91" s="13"/>
      <c r="AV91" s="14"/>
      <c r="AW91" s="13"/>
      <c r="AX91" s="13"/>
      <c r="AY91" s="15"/>
      <c r="AZ91" s="13"/>
      <c r="BA91" s="14"/>
      <c r="BB91" s="13"/>
      <c r="BC91" s="13"/>
      <c r="BD91" s="15"/>
      <c r="BE91" s="12">
        <v>50000</v>
      </c>
      <c r="BF91" s="12">
        <v>50000</v>
      </c>
    </row>
    <row r="92" spans="1:58" ht="34.15" customHeight="1" x14ac:dyDescent="0.25">
      <c r="A92" s="10" t="s">
        <v>33</v>
      </c>
      <c r="B92" s="11" t="s">
        <v>108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34</v>
      </c>
      <c r="R92" s="11"/>
      <c r="S92" s="11"/>
      <c r="T92" s="12">
        <v>50000</v>
      </c>
      <c r="U92" s="12"/>
      <c r="V92" s="12"/>
      <c r="W92" s="12"/>
      <c r="X92" s="12">
        <v>50000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>
        <f t="shared" si="2"/>
        <v>50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>
        <f t="shared" si="3"/>
        <v>50</v>
      </c>
      <c r="AU92" s="13"/>
      <c r="AV92" s="14"/>
      <c r="AW92" s="13"/>
      <c r="AX92" s="13"/>
      <c r="AY92" s="15"/>
      <c r="AZ92" s="13"/>
      <c r="BA92" s="14"/>
      <c r="BB92" s="13"/>
      <c r="BC92" s="13"/>
      <c r="BD92" s="15"/>
      <c r="BE92" s="12">
        <v>50000</v>
      </c>
      <c r="BF92" s="12">
        <v>50000</v>
      </c>
    </row>
    <row r="93" spans="1:58" ht="34.15" customHeight="1" x14ac:dyDescent="0.25">
      <c r="A93" s="10" t="s">
        <v>109</v>
      </c>
      <c r="B93" s="11" t="s">
        <v>108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34</v>
      </c>
      <c r="R93" s="11" t="s">
        <v>105</v>
      </c>
      <c r="S93" s="11" t="s">
        <v>110</v>
      </c>
      <c r="T93" s="12">
        <v>50000</v>
      </c>
      <c r="U93" s="12"/>
      <c r="V93" s="12"/>
      <c r="W93" s="12"/>
      <c r="X93" s="12">
        <v>50000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>
        <f t="shared" si="2"/>
        <v>50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>
        <f t="shared" si="3"/>
        <v>50</v>
      </c>
      <c r="AU93" s="13"/>
      <c r="AV93" s="14"/>
      <c r="AW93" s="13"/>
      <c r="AX93" s="13"/>
      <c r="AY93" s="15"/>
      <c r="AZ93" s="13"/>
      <c r="BA93" s="14"/>
      <c r="BB93" s="13"/>
      <c r="BC93" s="13"/>
      <c r="BD93" s="15"/>
      <c r="BE93" s="12">
        <v>50000</v>
      </c>
      <c r="BF93" s="12">
        <v>50000</v>
      </c>
    </row>
    <row r="94" spans="1:58" ht="34.15" customHeight="1" x14ac:dyDescent="0.25">
      <c r="A94" s="10" t="s">
        <v>111</v>
      </c>
      <c r="B94" s="11" t="s">
        <v>112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1420000</v>
      </c>
      <c r="U94" s="12"/>
      <c r="V94" s="12"/>
      <c r="W94" s="12"/>
      <c r="X94" s="12">
        <v>1420000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>
        <f t="shared" si="2"/>
        <v>1420</v>
      </c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>
        <f t="shared" si="3"/>
        <v>1420</v>
      </c>
      <c r="AU94" s="13"/>
      <c r="AV94" s="14"/>
      <c r="AW94" s="13"/>
      <c r="AX94" s="13"/>
      <c r="AY94" s="15"/>
      <c r="AZ94" s="13"/>
      <c r="BA94" s="14"/>
      <c r="BB94" s="13"/>
      <c r="BC94" s="13"/>
      <c r="BD94" s="15"/>
      <c r="BE94" s="12">
        <v>1420000</v>
      </c>
      <c r="BF94" s="12">
        <v>1420000</v>
      </c>
    </row>
    <row r="95" spans="1:58" ht="34.15" customHeight="1" x14ac:dyDescent="0.25">
      <c r="A95" s="10" t="s">
        <v>31</v>
      </c>
      <c r="B95" s="11" t="s">
        <v>112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32</v>
      </c>
      <c r="R95" s="11"/>
      <c r="S95" s="11"/>
      <c r="T95" s="12">
        <v>1420000</v>
      </c>
      <c r="U95" s="12"/>
      <c r="V95" s="12"/>
      <c r="W95" s="12"/>
      <c r="X95" s="12">
        <v>1420000</v>
      </c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>
        <f t="shared" si="2"/>
        <v>1420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>
        <f t="shared" si="3"/>
        <v>1420</v>
      </c>
      <c r="AU95" s="13"/>
      <c r="AV95" s="14"/>
      <c r="AW95" s="13"/>
      <c r="AX95" s="13"/>
      <c r="AY95" s="15"/>
      <c r="AZ95" s="13"/>
      <c r="BA95" s="14"/>
      <c r="BB95" s="13"/>
      <c r="BC95" s="13"/>
      <c r="BD95" s="15"/>
      <c r="BE95" s="12">
        <v>1420000</v>
      </c>
      <c r="BF95" s="12">
        <v>1420000</v>
      </c>
    </row>
    <row r="96" spans="1:58" ht="34.15" customHeight="1" x14ac:dyDescent="0.25">
      <c r="A96" s="10" t="s">
        <v>33</v>
      </c>
      <c r="B96" s="11" t="s">
        <v>112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34</v>
      </c>
      <c r="R96" s="11"/>
      <c r="S96" s="11"/>
      <c r="T96" s="12">
        <v>1420000</v>
      </c>
      <c r="U96" s="12"/>
      <c r="V96" s="12"/>
      <c r="W96" s="12"/>
      <c r="X96" s="12">
        <v>1420000</v>
      </c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>
        <f t="shared" si="2"/>
        <v>1420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>
        <f t="shared" si="3"/>
        <v>1420</v>
      </c>
      <c r="AU96" s="13"/>
      <c r="AV96" s="14"/>
      <c r="AW96" s="13"/>
      <c r="AX96" s="13"/>
      <c r="AY96" s="15"/>
      <c r="AZ96" s="13"/>
      <c r="BA96" s="14"/>
      <c r="BB96" s="13"/>
      <c r="BC96" s="13"/>
      <c r="BD96" s="15"/>
      <c r="BE96" s="12">
        <v>1420000</v>
      </c>
      <c r="BF96" s="12">
        <v>1420000</v>
      </c>
    </row>
    <row r="97" spans="1:58" ht="34.15" customHeight="1" x14ac:dyDescent="0.25">
      <c r="A97" s="10" t="s">
        <v>113</v>
      </c>
      <c r="B97" s="11" t="s">
        <v>112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34</v>
      </c>
      <c r="R97" s="11" t="s">
        <v>37</v>
      </c>
      <c r="S97" s="11" t="s">
        <v>114</v>
      </c>
      <c r="T97" s="12">
        <v>1420000</v>
      </c>
      <c r="U97" s="12"/>
      <c r="V97" s="12"/>
      <c r="W97" s="12"/>
      <c r="X97" s="12">
        <v>1420000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>
        <f t="shared" si="2"/>
        <v>1420</v>
      </c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>
        <f t="shared" si="3"/>
        <v>1420</v>
      </c>
      <c r="AU97" s="13"/>
      <c r="AV97" s="14"/>
      <c r="AW97" s="13"/>
      <c r="AX97" s="13"/>
      <c r="AY97" s="15"/>
      <c r="AZ97" s="13"/>
      <c r="BA97" s="14"/>
      <c r="BB97" s="13"/>
      <c r="BC97" s="13"/>
      <c r="BD97" s="15"/>
      <c r="BE97" s="12">
        <v>1420000</v>
      </c>
      <c r="BF97" s="12">
        <v>1420000</v>
      </c>
    </row>
    <row r="98" spans="1:58" ht="34.15" customHeight="1" x14ac:dyDescent="0.25">
      <c r="A98" s="10" t="s">
        <v>115</v>
      </c>
      <c r="B98" s="11" t="s">
        <v>116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v>2135581.52</v>
      </c>
      <c r="U98" s="12"/>
      <c r="V98" s="12"/>
      <c r="W98" s="12"/>
      <c r="X98" s="12">
        <v>2135581.52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>
        <f t="shared" si="2"/>
        <v>2135.5815200000002</v>
      </c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>
        <f t="shared" si="3"/>
        <v>2135.5815200000002</v>
      </c>
      <c r="AU98" s="13"/>
      <c r="AV98" s="14"/>
      <c r="AW98" s="13"/>
      <c r="AX98" s="13"/>
      <c r="AY98" s="15"/>
      <c r="AZ98" s="13"/>
      <c r="BA98" s="14"/>
      <c r="BB98" s="13"/>
      <c r="BC98" s="13"/>
      <c r="BD98" s="15"/>
      <c r="BE98" s="12">
        <v>2135581.52</v>
      </c>
      <c r="BF98" s="12">
        <v>2135581.52</v>
      </c>
    </row>
    <row r="99" spans="1:58" ht="34.15" customHeight="1" x14ac:dyDescent="0.25">
      <c r="A99" s="10" t="s">
        <v>117</v>
      </c>
      <c r="B99" s="11" t="s">
        <v>116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118</v>
      </c>
      <c r="R99" s="11"/>
      <c r="S99" s="11"/>
      <c r="T99" s="12">
        <v>2135581.52</v>
      </c>
      <c r="U99" s="12"/>
      <c r="V99" s="12"/>
      <c r="W99" s="12"/>
      <c r="X99" s="12">
        <v>2135581.52</v>
      </c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>
        <f t="shared" si="2"/>
        <v>2135.5815200000002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>
        <f t="shared" si="3"/>
        <v>2135.5815200000002</v>
      </c>
      <c r="AU99" s="13"/>
      <c r="AV99" s="14"/>
      <c r="AW99" s="13"/>
      <c r="AX99" s="13"/>
      <c r="AY99" s="15"/>
      <c r="AZ99" s="13"/>
      <c r="BA99" s="14"/>
      <c r="BB99" s="13"/>
      <c r="BC99" s="13"/>
      <c r="BD99" s="15"/>
      <c r="BE99" s="12">
        <v>2135581.52</v>
      </c>
      <c r="BF99" s="12">
        <v>2135581.52</v>
      </c>
    </row>
    <row r="100" spans="1:58" ht="34.15" customHeight="1" x14ac:dyDescent="0.25">
      <c r="A100" s="10" t="s">
        <v>119</v>
      </c>
      <c r="B100" s="11" t="s">
        <v>116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120</v>
      </c>
      <c r="R100" s="11"/>
      <c r="S100" s="11"/>
      <c r="T100" s="12">
        <v>2135581.52</v>
      </c>
      <c r="U100" s="12"/>
      <c r="V100" s="12"/>
      <c r="W100" s="12"/>
      <c r="X100" s="12">
        <v>2135581.52</v>
      </c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>
        <f t="shared" si="2"/>
        <v>2135.5815200000002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>
        <f t="shared" si="3"/>
        <v>2135.5815200000002</v>
      </c>
      <c r="AU100" s="13"/>
      <c r="AV100" s="14"/>
      <c r="AW100" s="13"/>
      <c r="AX100" s="13"/>
      <c r="AY100" s="15"/>
      <c r="AZ100" s="13"/>
      <c r="BA100" s="14"/>
      <c r="BB100" s="13"/>
      <c r="BC100" s="13"/>
      <c r="BD100" s="15"/>
      <c r="BE100" s="12">
        <v>2135581.52</v>
      </c>
      <c r="BF100" s="12">
        <v>2135581.52</v>
      </c>
    </row>
    <row r="101" spans="1:58" ht="34.15" customHeight="1" x14ac:dyDescent="0.25">
      <c r="A101" s="10" t="s">
        <v>121</v>
      </c>
      <c r="B101" s="11" t="s">
        <v>116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120</v>
      </c>
      <c r="R101" s="11" t="s">
        <v>122</v>
      </c>
      <c r="S101" s="11" t="s">
        <v>36</v>
      </c>
      <c r="T101" s="12">
        <v>2135581.52</v>
      </c>
      <c r="U101" s="12"/>
      <c r="V101" s="12"/>
      <c r="W101" s="12"/>
      <c r="X101" s="12">
        <v>2135581.52</v>
      </c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>
        <f t="shared" si="2"/>
        <v>2135.5815200000002</v>
      </c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>
        <f t="shared" si="3"/>
        <v>2135.5815200000002</v>
      </c>
      <c r="AU101" s="13"/>
      <c r="AV101" s="14"/>
      <c r="AW101" s="13"/>
      <c r="AX101" s="13"/>
      <c r="AY101" s="15"/>
      <c r="AZ101" s="13"/>
      <c r="BA101" s="14"/>
      <c r="BB101" s="13"/>
      <c r="BC101" s="13"/>
      <c r="BD101" s="15"/>
      <c r="BE101" s="12">
        <v>2135581.52</v>
      </c>
      <c r="BF101" s="12">
        <v>2135581.52</v>
      </c>
    </row>
    <row r="102" spans="1:58" ht="34.15" customHeight="1" x14ac:dyDescent="0.25">
      <c r="A102" s="10" t="s">
        <v>123</v>
      </c>
      <c r="B102" s="11" t="s">
        <v>124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v>50000</v>
      </c>
      <c r="U102" s="12"/>
      <c r="V102" s="12"/>
      <c r="W102" s="12"/>
      <c r="X102" s="12">
        <v>50000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f t="shared" si="2"/>
        <v>50</v>
      </c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>
        <f t="shared" si="3"/>
        <v>50</v>
      </c>
      <c r="AU102" s="13"/>
      <c r="AV102" s="14"/>
      <c r="AW102" s="13"/>
      <c r="AX102" s="13"/>
      <c r="AY102" s="15"/>
      <c r="AZ102" s="13"/>
      <c r="BA102" s="14"/>
      <c r="BB102" s="13"/>
      <c r="BC102" s="13"/>
      <c r="BD102" s="15"/>
      <c r="BE102" s="12">
        <v>50000</v>
      </c>
      <c r="BF102" s="12">
        <v>50000</v>
      </c>
    </row>
    <row r="103" spans="1:58" ht="34.15" customHeight="1" x14ac:dyDescent="0.25">
      <c r="A103" s="10" t="s">
        <v>31</v>
      </c>
      <c r="B103" s="11" t="s">
        <v>124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32</v>
      </c>
      <c r="R103" s="11"/>
      <c r="S103" s="11"/>
      <c r="T103" s="12">
        <v>50000</v>
      </c>
      <c r="U103" s="12"/>
      <c r="V103" s="12"/>
      <c r="W103" s="12"/>
      <c r="X103" s="12">
        <v>50000</v>
      </c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>
        <f t="shared" si="2"/>
        <v>50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>
        <f t="shared" si="3"/>
        <v>50</v>
      </c>
      <c r="AU103" s="13"/>
      <c r="AV103" s="14"/>
      <c r="AW103" s="13"/>
      <c r="AX103" s="13"/>
      <c r="AY103" s="15"/>
      <c r="AZ103" s="13"/>
      <c r="BA103" s="14"/>
      <c r="BB103" s="13"/>
      <c r="BC103" s="13"/>
      <c r="BD103" s="15"/>
      <c r="BE103" s="12">
        <v>50000</v>
      </c>
      <c r="BF103" s="12">
        <v>50000</v>
      </c>
    </row>
    <row r="104" spans="1:58" ht="34.15" customHeight="1" x14ac:dyDescent="0.25">
      <c r="A104" s="10" t="s">
        <v>33</v>
      </c>
      <c r="B104" s="11" t="s">
        <v>124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34</v>
      </c>
      <c r="R104" s="11"/>
      <c r="S104" s="11"/>
      <c r="T104" s="12">
        <v>50000</v>
      </c>
      <c r="U104" s="12"/>
      <c r="V104" s="12"/>
      <c r="W104" s="12"/>
      <c r="X104" s="12">
        <v>50000</v>
      </c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>
        <f t="shared" si="2"/>
        <v>50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>
        <f t="shared" si="3"/>
        <v>50</v>
      </c>
      <c r="AU104" s="13"/>
      <c r="AV104" s="14"/>
      <c r="AW104" s="13"/>
      <c r="AX104" s="13"/>
      <c r="AY104" s="15"/>
      <c r="AZ104" s="13"/>
      <c r="BA104" s="14"/>
      <c r="BB104" s="13"/>
      <c r="BC104" s="13"/>
      <c r="BD104" s="15"/>
      <c r="BE104" s="12">
        <v>50000</v>
      </c>
      <c r="BF104" s="12">
        <v>50000</v>
      </c>
    </row>
    <row r="105" spans="1:58" ht="34.15" customHeight="1" x14ac:dyDescent="0.25">
      <c r="A105" s="10" t="s">
        <v>125</v>
      </c>
      <c r="B105" s="11" t="s">
        <v>124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34</v>
      </c>
      <c r="R105" s="11" t="s">
        <v>105</v>
      </c>
      <c r="S105" s="11" t="s">
        <v>122</v>
      </c>
      <c r="T105" s="12">
        <v>50000</v>
      </c>
      <c r="U105" s="12"/>
      <c r="V105" s="12"/>
      <c r="W105" s="12"/>
      <c r="X105" s="12">
        <v>50000</v>
      </c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>
        <f t="shared" si="2"/>
        <v>50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>
        <f t="shared" si="3"/>
        <v>50</v>
      </c>
      <c r="AU105" s="13"/>
      <c r="AV105" s="14"/>
      <c r="AW105" s="13"/>
      <c r="AX105" s="13"/>
      <c r="AY105" s="15"/>
      <c r="AZ105" s="13"/>
      <c r="BA105" s="14"/>
      <c r="BB105" s="13"/>
      <c r="BC105" s="13"/>
      <c r="BD105" s="15"/>
      <c r="BE105" s="12">
        <v>50000</v>
      </c>
      <c r="BF105" s="12">
        <v>50000</v>
      </c>
    </row>
    <row r="106" spans="1:58" ht="51.4" customHeight="1" x14ac:dyDescent="0.25">
      <c r="A106" s="10" t="s">
        <v>126</v>
      </c>
      <c r="B106" s="11" t="s">
        <v>127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v>60000</v>
      </c>
      <c r="U106" s="12"/>
      <c r="V106" s="12"/>
      <c r="W106" s="12"/>
      <c r="X106" s="12">
        <v>60000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>
        <f t="shared" si="2"/>
        <v>60</v>
      </c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>
        <f t="shared" si="3"/>
        <v>60</v>
      </c>
      <c r="AU106" s="13"/>
      <c r="AV106" s="14"/>
      <c r="AW106" s="13"/>
      <c r="AX106" s="13"/>
      <c r="AY106" s="15"/>
      <c r="AZ106" s="13"/>
      <c r="BA106" s="14"/>
      <c r="BB106" s="13"/>
      <c r="BC106" s="13"/>
      <c r="BD106" s="15"/>
      <c r="BE106" s="12">
        <v>60000</v>
      </c>
      <c r="BF106" s="12">
        <v>60000</v>
      </c>
    </row>
    <row r="107" spans="1:58" ht="34.15" customHeight="1" x14ac:dyDescent="0.25">
      <c r="A107" s="10" t="s">
        <v>31</v>
      </c>
      <c r="B107" s="11" t="s">
        <v>127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32</v>
      </c>
      <c r="R107" s="11"/>
      <c r="S107" s="11"/>
      <c r="T107" s="12">
        <v>60000</v>
      </c>
      <c r="U107" s="12"/>
      <c r="V107" s="12"/>
      <c r="W107" s="12"/>
      <c r="X107" s="12">
        <v>60000</v>
      </c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>
        <f t="shared" si="2"/>
        <v>60</v>
      </c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>
        <f t="shared" si="3"/>
        <v>60</v>
      </c>
      <c r="AU107" s="13"/>
      <c r="AV107" s="14"/>
      <c r="AW107" s="13"/>
      <c r="AX107" s="13"/>
      <c r="AY107" s="15"/>
      <c r="AZ107" s="13"/>
      <c r="BA107" s="14"/>
      <c r="BB107" s="13"/>
      <c r="BC107" s="13"/>
      <c r="BD107" s="15"/>
      <c r="BE107" s="12">
        <v>60000</v>
      </c>
      <c r="BF107" s="12">
        <v>60000</v>
      </c>
    </row>
    <row r="108" spans="1:58" ht="34.15" customHeight="1" x14ac:dyDescent="0.25">
      <c r="A108" s="10" t="s">
        <v>33</v>
      </c>
      <c r="B108" s="11" t="s">
        <v>127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34</v>
      </c>
      <c r="R108" s="11"/>
      <c r="S108" s="11"/>
      <c r="T108" s="12">
        <v>60000</v>
      </c>
      <c r="U108" s="12"/>
      <c r="V108" s="12"/>
      <c r="W108" s="12"/>
      <c r="X108" s="12">
        <v>60000</v>
      </c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>
        <f t="shared" si="2"/>
        <v>60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>
        <f t="shared" si="3"/>
        <v>60</v>
      </c>
      <c r="AU108" s="13"/>
      <c r="AV108" s="14"/>
      <c r="AW108" s="13"/>
      <c r="AX108" s="13"/>
      <c r="AY108" s="15"/>
      <c r="AZ108" s="13"/>
      <c r="BA108" s="14"/>
      <c r="BB108" s="13"/>
      <c r="BC108" s="13"/>
      <c r="BD108" s="15"/>
      <c r="BE108" s="12">
        <v>60000</v>
      </c>
      <c r="BF108" s="12">
        <v>60000</v>
      </c>
    </row>
    <row r="109" spans="1:58" ht="34.15" customHeight="1" x14ac:dyDescent="0.25">
      <c r="A109" s="10" t="s">
        <v>98</v>
      </c>
      <c r="B109" s="11" t="s">
        <v>127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34</v>
      </c>
      <c r="R109" s="11" t="s">
        <v>36</v>
      </c>
      <c r="S109" s="11" t="s">
        <v>99</v>
      </c>
      <c r="T109" s="12">
        <v>60000</v>
      </c>
      <c r="U109" s="12"/>
      <c r="V109" s="12"/>
      <c r="W109" s="12"/>
      <c r="X109" s="12">
        <v>60000</v>
      </c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>
        <f t="shared" si="2"/>
        <v>60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>
        <f t="shared" si="3"/>
        <v>60</v>
      </c>
      <c r="AU109" s="13"/>
      <c r="AV109" s="14"/>
      <c r="AW109" s="13"/>
      <c r="AX109" s="13"/>
      <c r="AY109" s="15"/>
      <c r="AZ109" s="13"/>
      <c r="BA109" s="14"/>
      <c r="BB109" s="13"/>
      <c r="BC109" s="13"/>
      <c r="BD109" s="15"/>
      <c r="BE109" s="12">
        <v>60000</v>
      </c>
      <c r="BF109" s="12">
        <v>60000</v>
      </c>
    </row>
    <row r="110" spans="1:58" ht="34.15" customHeight="1" x14ac:dyDescent="0.25">
      <c r="A110" s="10" t="s">
        <v>128</v>
      </c>
      <c r="B110" s="11" t="s">
        <v>129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/>
      <c r="R110" s="11"/>
      <c r="S110" s="11"/>
      <c r="T110" s="12">
        <v>297400</v>
      </c>
      <c r="U110" s="12">
        <v>297400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>
        <f t="shared" si="2"/>
        <v>297.39999999999998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>
        <f t="shared" si="3"/>
        <v>0</v>
      </c>
      <c r="AU110" s="13"/>
      <c r="AV110" s="14"/>
      <c r="AW110" s="13"/>
      <c r="AX110" s="13"/>
      <c r="AY110" s="15"/>
      <c r="AZ110" s="13"/>
      <c r="BA110" s="14"/>
      <c r="BB110" s="13"/>
      <c r="BC110" s="13"/>
      <c r="BD110" s="15"/>
      <c r="BE110" s="12">
        <v>297400</v>
      </c>
      <c r="BF110" s="12"/>
    </row>
    <row r="111" spans="1:58" ht="68.45" customHeight="1" x14ac:dyDescent="0.25">
      <c r="A111" s="10" t="s">
        <v>51</v>
      </c>
      <c r="B111" s="11" t="s">
        <v>129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52</v>
      </c>
      <c r="R111" s="11"/>
      <c r="S111" s="11"/>
      <c r="T111" s="12">
        <v>297400</v>
      </c>
      <c r="U111" s="12">
        <v>297400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>
        <f t="shared" si="2"/>
        <v>297.39999999999998</v>
      </c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>
        <f t="shared" si="3"/>
        <v>0</v>
      </c>
      <c r="AU111" s="13"/>
      <c r="AV111" s="14"/>
      <c r="AW111" s="13"/>
      <c r="AX111" s="13"/>
      <c r="AY111" s="15"/>
      <c r="AZ111" s="13"/>
      <c r="BA111" s="14"/>
      <c r="BB111" s="13"/>
      <c r="BC111" s="13"/>
      <c r="BD111" s="15"/>
      <c r="BE111" s="12">
        <v>297400</v>
      </c>
      <c r="BF111" s="12"/>
    </row>
    <row r="112" spans="1:58" ht="34.15" customHeight="1" x14ac:dyDescent="0.25">
      <c r="A112" s="10" t="s">
        <v>53</v>
      </c>
      <c r="B112" s="11" t="s">
        <v>129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54</v>
      </c>
      <c r="R112" s="11"/>
      <c r="S112" s="11"/>
      <c r="T112" s="12">
        <v>297400</v>
      </c>
      <c r="U112" s="12">
        <v>297400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>
        <f t="shared" si="2"/>
        <v>297.39999999999998</v>
      </c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>
        <f t="shared" si="3"/>
        <v>0</v>
      </c>
      <c r="AU112" s="13"/>
      <c r="AV112" s="14"/>
      <c r="AW112" s="13"/>
      <c r="AX112" s="13"/>
      <c r="AY112" s="15"/>
      <c r="AZ112" s="13"/>
      <c r="BA112" s="14"/>
      <c r="BB112" s="13"/>
      <c r="BC112" s="13"/>
      <c r="BD112" s="15"/>
      <c r="BE112" s="12">
        <v>297400</v>
      </c>
      <c r="BF112" s="12"/>
    </row>
    <row r="113" spans="1:58" ht="34.15" customHeight="1" x14ac:dyDescent="0.25">
      <c r="A113" s="10" t="s">
        <v>130</v>
      </c>
      <c r="B113" s="11" t="s">
        <v>129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54</v>
      </c>
      <c r="R113" s="11" t="s">
        <v>85</v>
      </c>
      <c r="S113" s="11" t="s">
        <v>105</v>
      </c>
      <c r="T113" s="12">
        <v>297400</v>
      </c>
      <c r="U113" s="12">
        <v>297400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>
        <f t="shared" si="2"/>
        <v>297.39999999999998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>
        <f t="shared" si="3"/>
        <v>0</v>
      </c>
      <c r="AU113" s="13"/>
      <c r="AV113" s="14"/>
      <c r="AW113" s="13"/>
      <c r="AX113" s="13"/>
      <c r="AY113" s="15"/>
      <c r="AZ113" s="13"/>
      <c r="BA113" s="14"/>
      <c r="BB113" s="13"/>
      <c r="BC113" s="13"/>
      <c r="BD113" s="15"/>
      <c r="BE113" s="12">
        <v>297400</v>
      </c>
      <c r="BF113" s="12"/>
    </row>
    <row r="114" spans="1:58" ht="34.15" customHeight="1" x14ac:dyDescent="0.25">
      <c r="A114" s="10" t="s">
        <v>131</v>
      </c>
      <c r="B114" s="11" t="s">
        <v>132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v>149002602.99000001</v>
      </c>
      <c r="U114" s="12">
        <v>130441.49</v>
      </c>
      <c r="V114" s="12">
        <v>109983425.11</v>
      </c>
      <c r="W114" s="12"/>
      <c r="X114" s="12">
        <v>38888736.390000001</v>
      </c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>
        <f t="shared" si="2"/>
        <v>123976.56066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>
        <f t="shared" si="3"/>
        <v>35434.060659999996</v>
      </c>
      <c r="AU114" s="13"/>
      <c r="AV114" s="14"/>
      <c r="AW114" s="13"/>
      <c r="AX114" s="13"/>
      <c r="AY114" s="15"/>
      <c r="AZ114" s="13"/>
      <c r="BA114" s="14"/>
      <c r="BB114" s="13"/>
      <c r="BC114" s="13"/>
      <c r="BD114" s="15"/>
      <c r="BE114" s="12">
        <v>123976560.66</v>
      </c>
      <c r="BF114" s="12">
        <v>35434060.659999996</v>
      </c>
    </row>
    <row r="115" spans="1:58" ht="85.5" customHeight="1" x14ac:dyDescent="0.25">
      <c r="A115" s="10" t="s">
        <v>133</v>
      </c>
      <c r="B115" s="11" t="s">
        <v>134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v>149002602.99000001</v>
      </c>
      <c r="U115" s="12">
        <v>130441.49</v>
      </c>
      <c r="V115" s="12">
        <v>109983425.11</v>
      </c>
      <c r="W115" s="12"/>
      <c r="X115" s="12">
        <v>38888736.390000001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>
        <f t="shared" si="2"/>
        <v>123976.56066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>
        <f t="shared" si="3"/>
        <v>35434.060659999996</v>
      </c>
      <c r="AU115" s="13"/>
      <c r="AV115" s="14"/>
      <c r="AW115" s="13"/>
      <c r="AX115" s="13"/>
      <c r="AY115" s="15"/>
      <c r="AZ115" s="13"/>
      <c r="BA115" s="14"/>
      <c r="BB115" s="13"/>
      <c r="BC115" s="13"/>
      <c r="BD115" s="15"/>
      <c r="BE115" s="12">
        <v>123976560.66</v>
      </c>
      <c r="BF115" s="12">
        <v>35434060.659999996</v>
      </c>
    </row>
    <row r="116" spans="1:58" ht="34.15" customHeight="1" x14ac:dyDescent="0.25">
      <c r="A116" s="10" t="s">
        <v>135</v>
      </c>
      <c r="B116" s="11" t="s">
        <v>136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v>42292602.990000002</v>
      </c>
      <c r="U116" s="12">
        <v>130441.49</v>
      </c>
      <c r="V116" s="12">
        <v>5393425.1100000003</v>
      </c>
      <c r="W116" s="12"/>
      <c r="X116" s="12">
        <v>36768736.390000001</v>
      </c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>
        <f t="shared" si="2"/>
        <v>45149.560659999996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>
        <f t="shared" si="3"/>
        <v>35434.060659999996</v>
      </c>
      <c r="AU116" s="13"/>
      <c r="AV116" s="14"/>
      <c r="AW116" s="13"/>
      <c r="AX116" s="13"/>
      <c r="AY116" s="15"/>
      <c r="AZ116" s="13"/>
      <c r="BA116" s="14"/>
      <c r="BB116" s="13"/>
      <c r="BC116" s="13"/>
      <c r="BD116" s="15"/>
      <c r="BE116" s="12">
        <v>45149560.659999996</v>
      </c>
      <c r="BF116" s="12">
        <v>35434060.659999996</v>
      </c>
    </row>
    <row r="117" spans="1:58" ht="51.4" customHeight="1" x14ac:dyDescent="0.25">
      <c r="A117" s="10" t="s">
        <v>137</v>
      </c>
      <c r="B117" s="11" t="s">
        <v>138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v>5150000</v>
      </c>
      <c r="U117" s="12"/>
      <c r="V117" s="12">
        <v>1737200</v>
      </c>
      <c r="W117" s="12"/>
      <c r="X117" s="12">
        <v>3412800</v>
      </c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>
        <f t="shared" si="2"/>
        <v>4650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>
        <f t="shared" si="3"/>
        <v>4650</v>
      </c>
      <c r="AU117" s="13"/>
      <c r="AV117" s="14"/>
      <c r="AW117" s="13"/>
      <c r="AX117" s="13"/>
      <c r="AY117" s="15"/>
      <c r="AZ117" s="13"/>
      <c r="BA117" s="14"/>
      <c r="BB117" s="13"/>
      <c r="BC117" s="13"/>
      <c r="BD117" s="15"/>
      <c r="BE117" s="12">
        <v>4650000</v>
      </c>
      <c r="BF117" s="12">
        <v>4650000</v>
      </c>
    </row>
    <row r="118" spans="1:58" ht="34.15" customHeight="1" x14ac:dyDescent="0.25">
      <c r="A118" s="10" t="s">
        <v>139</v>
      </c>
      <c r="B118" s="11" t="s">
        <v>140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/>
      <c r="R118" s="11"/>
      <c r="S118" s="11"/>
      <c r="T118" s="12">
        <v>50000</v>
      </c>
      <c r="U118" s="12"/>
      <c r="V118" s="12"/>
      <c r="W118" s="12"/>
      <c r="X118" s="12">
        <v>50000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>
        <f t="shared" si="2"/>
        <v>50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>
        <f t="shared" si="3"/>
        <v>50</v>
      </c>
      <c r="AU118" s="13"/>
      <c r="AV118" s="14"/>
      <c r="AW118" s="13"/>
      <c r="AX118" s="13"/>
      <c r="AY118" s="15"/>
      <c r="AZ118" s="13"/>
      <c r="BA118" s="14"/>
      <c r="BB118" s="13"/>
      <c r="BC118" s="13"/>
      <c r="BD118" s="15"/>
      <c r="BE118" s="12">
        <v>50000</v>
      </c>
      <c r="BF118" s="12">
        <v>50000</v>
      </c>
    </row>
    <row r="119" spans="1:58" ht="34.15" customHeight="1" x14ac:dyDescent="0.25">
      <c r="A119" s="10" t="s">
        <v>31</v>
      </c>
      <c r="B119" s="11" t="s">
        <v>140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32</v>
      </c>
      <c r="R119" s="11"/>
      <c r="S119" s="11"/>
      <c r="T119" s="12">
        <v>50000</v>
      </c>
      <c r="U119" s="12"/>
      <c r="V119" s="12"/>
      <c r="W119" s="12"/>
      <c r="X119" s="12">
        <v>50000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>
        <f t="shared" si="2"/>
        <v>50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>
        <f t="shared" si="3"/>
        <v>50</v>
      </c>
      <c r="AU119" s="13"/>
      <c r="AV119" s="14"/>
      <c r="AW119" s="13"/>
      <c r="AX119" s="13"/>
      <c r="AY119" s="15"/>
      <c r="AZ119" s="13"/>
      <c r="BA119" s="14"/>
      <c r="BB119" s="13"/>
      <c r="BC119" s="13"/>
      <c r="BD119" s="15"/>
      <c r="BE119" s="12">
        <v>50000</v>
      </c>
      <c r="BF119" s="12">
        <v>50000</v>
      </c>
    </row>
    <row r="120" spans="1:58" ht="34.15" customHeight="1" x14ac:dyDescent="0.25">
      <c r="A120" s="10" t="s">
        <v>33</v>
      </c>
      <c r="B120" s="11" t="s">
        <v>140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34</v>
      </c>
      <c r="R120" s="11"/>
      <c r="S120" s="11"/>
      <c r="T120" s="12">
        <v>50000</v>
      </c>
      <c r="U120" s="12"/>
      <c r="V120" s="12"/>
      <c r="W120" s="12"/>
      <c r="X120" s="12">
        <v>50000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>
        <f t="shared" si="2"/>
        <v>50</v>
      </c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>
        <f t="shared" si="3"/>
        <v>50</v>
      </c>
      <c r="AU120" s="13"/>
      <c r="AV120" s="14"/>
      <c r="AW120" s="13"/>
      <c r="AX120" s="13"/>
      <c r="AY120" s="15"/>
      <c r="AZ120" s="13"/>
      <c r="BA120" s="14"/>
      <c r="BB120" s="13"/>
      <c r="BC120" s="13"/>
      <c r="BD120" s="15"/>
      <c r="BE120" s="12">
        <v>50000</v>
      </c>
      <c r="BF120" s="12">
        <v>50000</v>
      </c>
    </row>
    <row r="121" spans="1:58" ht="34.15" customHeight="1" x14ac:dyDescent="0.25">
      <c r="A121" s="10" t="s">
        <v>141</v>
      </c>
      <c r="B121" s="11" t="s">
        <v>140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34</v>
      </c>
      <c r="R121" s="11" t="s">
        <v>37</v>
      </c>
      <c r="S121" s="11" t="s">
        <v>106</v>
      </c>
      <c r="T121" s="12">
        <v>50000</v>
      </c>
      <c r="U121" s="12"/>
      <c r="V121" s="12"/>
      <c r="W121" s="12"/>
      <c r="X121" s="12">
        <v>50000</v>
      </c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>
        <f t="shared" si="2"/>
        <v>50</v>
      </c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>
        <f t="shared" si="3"/>
        <v>50</v>
      </c>
      <c r="AU121" s="13"/>
      <c r="AV121" s="14"/>
      <c r="AW121" s="13"/>
      <c r="AX121" s="13"/>
      <c r="AY121" s="15"/>
      <c r="AZ121" s="13"/>
      <c r="BA121" s="14"/>
      <c r="BB121" s="13"/>
      <c r="BC121" s="13"/>
      <c r="BD121" s="15"/>
      <c r="BE121" s="12">
        <v>50000</v>
      </c>
      <c r="BF121" s="12">
        <v>50000</v>
      </c>
    </row>
    <row r="122" spans="1:58" ht="34.15" customHeight="1" x14ac:dyDescent="0.25">
      <c r="A122" s="10" t="s">
        <v>142</v>
      </c>
      <c r="B122" s="11" t="s">
        <v>143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v>1100000</v>
      </c>
      <c r="U122" s="12"/>
      <c r="V122" s="12"/>
      <c r="W122" s="12"/>
      <c r="X122" s="12">
        <v>1100000</v>
      </c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>
        <f t="shared" si="2"/>
        <v>1100</v>
      </c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>
        <f t="shared" si="3"/>
        <v>1100</v>
      </c>
      <c r="AU122" s="13"/>
      <c r="AV122" s="14"/>
      <c r="AW122" s="13"/>
      <c r="AX122" s="13"/>
      <c r="AY122" s="15"/>
      <c r="AZ122" s="13"/>
      <c r="BA122" s="14"/>
      <c r="BB122" s="13"/>
      <c r="BC122" s="13"/>
      <c r="BD122" s="15"/>
      <c r="BE122" s="12">
        <v>1100000</v>
      </c>
      <c r="BF122" s="12">
        <v>1100000</v>
      </c>
    </row>
    <row r="123" spans="1:58" ht="34.15" customHeight="1" x14ac:dyDescent="0.25">
      <c r="A123" s="10" t="s">
        <v>31</v>
      </c>
      <c r="B123" s="11" t="s">
        <v>143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32</v>
      </c>
      <c r="R123" s="11"/>
      <c r="S123" s="11"/>
      <c r="T123" s="12">
        <v>1100000</v>
      </c>
      <c r="U123" s="12"/>
      <c r="V123" s="12"/>
      <c r="W123" s="12"/>
      <c r="X123" s="12">
        <v>1100000</v>
      </c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>
        <f t="shared" si="2"/>
        <v>1100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>
        <f t="shared" si="3"/>
        <v>1100</v>
      </c>
      <c r="AU123" s="13"/>
      <c r="AV123" s="14"/>
      <c r="AW123" s="13"/>
      <c r="AX123" s="13"/>
      <c r="AY123" s="15"/>
      <c r="AZ123" s="13"/>
      <c r="BA123" s="14"/>
      <c r="BB123" s="13"/>
      <c r="BC123" s="13"/>
      <c r="BD123" s="15"/>
      <c r="BE123" s="12">
        <v>1100000</v>
      </c>
      <c r="BF123" s="12">
        <v>1100000</v>
      </c>
    </row>
    <row r="124" spans="1:58" ht="34.15" customHeight="1" x14ac:dyDescent="0.25">
      <c r="A124" s="10" t="s">
        <v>33</v>
      </c>
      <c r="B124" s="11" t="s">
        <v>143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34</v>
      </c>
      <c r="R124" s="11"/>
      <c r="S124" s="11"/>
      <c r="T124" s="12">
        <v>1100000</v>
      </c>
      <c r="U124" s="12"/>
      <c r="V124" s="12"/>
      <c r="W124" s="12"/>
      <c r="X124" s="12">
        <v>1100000</v>
      </c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>
        <f t="shared" si="2"/>
        <v>1100</v>
      </c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>
        <f t="shared" si="3"/>
        <v>1100</v>
      </c>
      <c r="AU124" s="13"/>
      <c r="AV124" s="14"/>
      <c r="AW124" s="13"/>
      <c r="AX124" s="13"/>
      <c r="AY124" s="15"/>
      <c r="AZ124" s="13"/>
      <c r="BA124" s="14"/>
      <c r="BB124" s="13"/>
      <c r="BC124" s="13"/>
      <c r="BD124" s="15"/>
      <c r="BE124" s="12">
        <v>1100000</v>
      </c>
      <c r="BF124" s="12">
        <v>1100000</v>
      </c>
    </row>
    <row r="125" spans="1:58" ht="34.15" customHeight="1" x14ac:dyDescent="0.25">
      <c r="A125" s="10" t="s">
        <v>141</v>
      </c>
      <c r="B125" s="11" t="s">
        <v>143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34</v>
      </c>
      <c r="R125" s="11" t="s">
        <v>37</v>
      </c>
      <c r="S125" s="11" t="s">
        <v>106</v>
      </c>
      <c r="T125" s="12">
        <v>1100000</v>
      </c>
      <c r="U125" s="12"/>
      <c r="V125" s="12"/>
      <c r="W125" s="12"/>
      <c r="X125" s="12">
        <v>1100000</v>
      </c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>
        <f t="shared" si="2"/>
        <v>1100</v>
      </c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>
        <f t="shared" si="3"/>
        <v>1100</v>
      </c>
      <c r="AU125" s="13"/>
      <c r="AV125" s="14"/>
      <c r="AW125" s="13"/>
      <c r="AX125" s="13"/>
      <c r="AY125" s="15"/>
      <c r="AZ125" s="13"/>
      <c r="BA125" s="14"/>
      <c r="BB125" s="13"/>
      <c r="BC125" s="13"/>
      <c r="BD125" s="15"/>
      <c r="BE125" s="12">
        <v>1100000</v>
      </c>
      <c r="BF125" s="12">
        <v>1100000</v>
      </c>
    </row>
    <row r="126" spans="1:58" ht="34.15" customHeight="1" x14ac:dyDescent="0.25">
      <c r="A126" s="10" t="s">
        <v>206</v>
      </c>
      <c r="B126" s="11" t="s">
        <v>207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>
        <f t="shared" si="2"/>
        <v>3500</v>
      </c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>
        <f t="shared" si="3"/>
        <v>3500</v>
      </c>
      <c r="AU126" s="13"/>
      <c r="AV126" s="14"/>
      <c r="AW126" s="13"/>
      <c r="AX126" s="13"/>
      <c r="AY126" s="15"/>
      <c r="AZ126" s="13"/>
      <c r="BA126" s="14"/>
      <c r="BB126" s="13"/>
      <c r="BC126" s="13"/>
      <c r="BD126" s="15"/>
      <c r="BE126" s="12">
        <v>3500000</v>
      </c>
      <c r="BF126" s="12">
        <v>3500000</v>
      </c>
    </row>
    <row r="127" spans="1:58" ht="34.15" customHeight="1" x14ac:dyDescent="0.25">
      <c r="A127" s="10" t="s">
        <v>31</v>
      </c>
      <c r="B127" s="11" t="s">
        <v>207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32</v>
      </c>
      <c r="R127" s="11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>
        <f t="shared" si="2"/>
        <v>3500</v>
      </c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>
        <f t="shared" si="3"/>
        <v>3500</v>
      </c>
      <c r="AU127" s="13"/>
      <c r="AV127" s="14"/>
      <c r="AW127" s="13"/>
      <c r="AX127" s="13"/>
      <c r="AY127" s="15"/>
      <c r="AZ127" s="13"/>
      <c r="BA127" s="14"/>
      <c r="BB127" s="13"/>
      <c r="BC127" s="13"/>
      <c r="BD127" s="15"/>
      <c r="BE127" s="12">
        <v>3500000</v>
      </c>
      <c r="BF127" s="12">
        <v>3500000</v>
      </c>
    </row>
    <row r="128" spans="1:58" ht="34.15" customHeight="1" x14ac:dyDescent="0.25">
      <c r="A128" s="10" t="s">
        <v>33</v>
      </c>
      <c r="B128" s="11" t="s">
        <v>207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34</v>
      </c>
      <c r="R128" s="11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>
        <f t="shared" si="2"/>
        <v>3500</v>
      </c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>
        <f t="shared" si="3"/>
        <v>3500</v>
      </c>
      <c r="AU128" s="13"/>
      <c r="AV128" s="14"/>
      <c r="AW128" s="13"/>
      <c r="AX128" s="13"/>
      <c r="AY128" s="15"/>
      <c r="AZ128" s="13"/>
      <c r="BA128" s="14"/>
      <c r="BB128" s="13"/>
      <c r="BC128" s="13"/>
      <c r="BD128" s="15"/>
      <c r="BE128" s="12">
        <v>3500000</v>
      </c>
      <c r="BF128" s="12">
        <v>3500000</v>
      </c>
    </row>
    <row r="129" spans="1:58" ht="34.15" customHeight="1" x14ac:dyDescent="0.25">
      <c r="A129" s="10" t="s">
        <v>141</v>
      </c>
      <c r="B129" s="11" t="s">
        <v>207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34</v>
      </c>
      <c r="R129" s="11" t="s">
        <v>37</v>
      </c>
      <c r="S129" s="11" t="s">
        <v>106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>
        <f t="shared" si="2"/>
        <v>3500</v>
      </c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>
        <f t="shared" si="3"/>
        <v>3500</v>
      </c>
      <c r="AU129" s="13"/>
      <c r="AV129" s="14"/>
      <c r="AW129" s="13"/>
      <c r="AX129" s="13"/>
      <c r="AY129" s="15"/>
      <c r="AZ129" s="13"/>
      <c r="BA129" s="14"/>
      <c r="BB129" s="13"/>
      <c r="BC129" s="13"/>
      <c r="BD129" s="15"/>
      <c r="BE129" s="12">
        <v>3500000</v>
      </c>
      <c r="BF129" s="12">
        <v>3500000</v>
      </c>
    </row>
    <row r="130" spans="1:58" ht="34.15" customHeight="1" x14ac:dyDescent="0.25">
      <c r="A130" s="10" t="s">
        <v>144</v>
      </c>
      <c r="B130" s="11" t="s">
        <v>145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v>11902554</v>
      </c>
      <c r="U130" s="12">
        <v>130441.49</v>
      </c>
      <c r="V130" s="12">
        <v>2031625.11</v>
      </c>
      <c r="W130" s="12"/>
      <c r="X130" s="12">
        <v>9740487.4000000004</v>
      </c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>
        <f t="shared" si="2"/>
        <v>18464.49567</v>
      </c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>
        <f t="shared" si="3"/>
        <v>10039.49567</v>
      </c>
      <c r="AU130" s="13"/>
      <c r="AV130" s="14"/>
      <c r="AW130" s="13"/>
      <c r="AX130" s="13"/>
      <c r="AY130" s="15"/>
      <c r="AZ130" s="13"/>
      <c r="BA130" s="14"/>
      <c r="BB130" s="13"/>
      <c r="BC130" s="13"/>
      <c r="BD130" s="15"/>
      <c r="BE130" s="12">
        <v>18464495.670000002</v>
      </c>
      <c r="BF130" s="12">
        <v>10039495.67</v>
      </c>
    </row>
    <row r="131" spans="1:58" ht="34.15" customHeight="1" x14ac:dyDescent="0.25">
      <c r="A131" s="10" t="s">
        <v>146</v>
      </c>
      <c r="B131" s="11" t="s">
        <v>147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/>
      <c r="R131" s="11"/>
      <c r="S131" s="11"/>
      <c r="T131" s="12">
        <v>634480</v>
      </c>
      <c r="U131" s="12"/>
      <c r="V131" s="12"/>
      <c r="W131" s="12"/>
      <c r="X131" s="12">
        <v>634480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>
        <f t="shared" si="2"/>
        <v>530</v>
      </c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>
        <f t="shared" si="3"/>
        <v>530</v>
      </c>
      <c r="AU131" s="13"/>
      <c r="AV131" s="14"/>
      <c r="AW131" s="13"/>
      <c r="AX131" s="13"/>
      <c r="AY131" s="15"/>
      <c r="AZ131" s="13"/>
      <c r="BA131" s="14"/>
      <c r="BB131" s="13"/>
      <c r="BC131" s="13"/>
      <c r="BD131" s="15"/>
      <c r="BE131" s="12">
        <v>530000</v>
      </c>
      <c r="BF131" s="12">
        <v>530000</v>
      </c>
    </row>
    <row r="132" spans="1:58" ht="34.15" customHeight="1" x14ac:dyDescent="0.25">
      <c r="A132" s="10" t="s">
        <v>31</v>
      </c>
      <c r="B132" s="11" t="s">
        <v>147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32</v>
      </c>
      <c r="R132" s="11"/>
      <c r="S132" s="11"/>
      <c r="T132" s="12">
        <v>634480</v>
      </c>
      <c r="U132" s="12"/>
      <c r="V132" s="12"/>
      <c r="W132" s="12"/>
      <c r="X132" s="12">
        <v>634480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>
        <f t="shared" si="2"/>
        <v>530</v>
      </c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>
        <f t="shared" si="3"/>
        <v>530</v>
      </c>
      <c r="AU132" s="13"/>
      <c r="AV132" s="14"/>
      <c r="AW132" s="13"/>
      <c r="AX132" s="13"/>
      <c r="AY132" s="15"/>
      <c r="AZ132" s="13"/>
      <c r="BA132" s="14"/>
      <c r="BB132" s="13"/>
      <c r="BC132" s="13"/>
      <c r="BD132" s="15"/>
      <c r="BE132" s="12">
        <v>530000</v>
      </c>
      <c r="BF132" s="12">
        <v>530000</v>
      </c>
    </row>
    <row r="133" spans="1:58" ht="34.15" customHeight="1" x14ac:dyDescent="0.25">
      <c r="A133" s="10" t="s">
        <v>33</v>
      </c>
      <c r="B133" s="11" t="s">
        <v>147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34</v>
      </c>
      <c r="R133" s="11"/>
      <c r="S133" s="11"/>
      <c r="T133" s="12">
        <v>634480</v>
      </c>
      <c r="U133" s="12"/>
      <c r="V133" s="12"/>
      <c r="W133" s="12"/>
      <c r="X133" s="12">
        <v>634480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>
        <f t="shared" si="2"/>
        <v>530</v>
      </c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>
        <f t="shared" si="3"/>
        <v>530</v>
      </c>
      <c r="AU133" s="13"/>
      <c r="AV133" s="14"/>
      <c r="AW133" s="13"/>
      <c r="AX133" s="13"/>
      <c r="AY133" s="15"/>
      <c r="AZ133" s="13"/>
      <c r="BA133" s="14"/>
      <c r="BB133" s="13"/>
      <c r="BC133" s="13"/>
      <c r="BD133" s="15"/>
      <c r="BE133" s="12">
        <v>530000</v>
      </c>
      <c r="BF133" s="12">
        <v>530000</v>
      </c>
    </row>
    <row r="134" spans="1:58" ht="34.15" customHeight="1" x14ac:dyDescent="0.25">
      <c r="A134" s="10" t="s">
        <v>72</v>
      </c>
      <c r="B134" s="11" t="s">
        <v>147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34</v>
      </c>
      <c r="R134" s="11" t="s">
        <v>73</v>
      </c>
      <c r="S134" s="11" t="s">
        <v>36</v>
      </c>
      <c r="T134" s="12">
        <v>634480</v>
      </c>
      <c r="U134" s="12"/>
      <c r="V134" s="12"/>
      <c r="W134" s="12"/>
      <c r="X134" s="12">
        <v>634480</v>
      </c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>
        <f t="shared" si="2"/>
        <v>530</v>
      </c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>
        <f t="shared" si="3"/>
        <v>530</v>
      </c>
      <c r="AU134" s="13"/>
      <c r="AV134" s="14"/>
      <c r="AW134" s="13"/>
      <c r="AX134" s="13"/>
      <c r="AY134" s="15"/>
      <c r="AZ134" s="13"/>
      <c r="BA134" s="14"/>
      <c r="BB134" s="13"/>
      <c r="BC134" s="13"/>
      <c r="BD134" s="15"/>
      <c r="BE134" s="12">
        <v>530000</v>
      </c>
      <c r="BF134" s="12">
        <v>530000</v>
      </c>
    </row>
    <row r="135" spans="1:58" ht="34.15" customHeight="1" x14ac:dyDescent="0.25">
      <c r="A135" s="10" t="s">
        <v>148</v>
      </c>
      <c r="B135" s="11" t="s">
        <v>149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v>100000</v>
      </c>
      <c r="U135" s="12"/>
      <c r="V135" s="12"/>
      <c r="W135" s="12"/>
      <c r="X135" s="12">
        <v>100000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>
        <f t="shared" si="2"/>
        <v>100</v>
      </c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>
        <f t="shared" si="3"/>
        <v>100</v>
      </c>
      <c r="AU135" s="13"/>
      <c r="AV135" s="14"/>
      <c r="AW135" s="13"/>
      <c r="AX135" s="13"/>
      <c r="AY135" s="15"/>
      <c r="AZ135" s="13"/>
      <c r="BA135" s="14"/>
      <c r="BB135" s="13"/>
      <c r="BC135" s="13"/>
      <c r="BD135" s="15"/>
      <c r="BE135" s="12">
        <v>100000</v>
      </c>
      <c r="BF135" s="12">
        <v>100000</v>
      </c>
    </row>
    <row r="136" spans="1:58" ht="34.15" customHeight="1" x14ac:dyDescent="0.25">
      <c r="A136" s="10" t="s">
        <v>31</v>
      </c>
      <c r="B136" s="11" t="s">
        <v>149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32</v>
      </c>
      <c r="R136" s="11"/>
      <c r="S136" s="11"/>
      <c r="T136" s="12">
        <v>100000</v>
      </c>
      <c r="U136" s="12"/>
      <c r="V136" s="12"/>
      <c r="W136" s="12"/>
      <c r="X136" s="12">
        <v>100000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>
        <f t="shared" si="2"/>
        <v>100</v>
      </c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>
        <f t="shared" si="3"/>
        <v>100</v>
      </c>
      <c r="AU136" s="13"/>
      <c r="AV136" s="14"/>
      <c r="AW136" s="13"/>
      <c r="AX136" s="13"/>
      <c r="AY136" s="15"/>
      <c r="AZ136" s="13"/>
      <c r="BA136" s="14"/>
      <c r="BB136" s="13"/>
      <c r="BC136" s="13"/>
      <c r="BD136" s="15"/>
      <c r="BE136" s="12">
        <v>100000</v>
      </c>
      <c r="BF136" s="12">
        <v>100000</v>
      </c>
    </row>
    <row r="137" spans="1:58" ht="34.15" customHeight="1" x14ac:dyDescent="0.25">
      <c r="A137" s="10" t="s">
        <v>33</v>
      </c>
      <c r="B137" s="11" t="s">
        <v>149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34</v>
      </c>
      <c r="R137" s="11"/>
      <c r="S137" s="11"/>
      <c r="T137" s="12">
        <v>100000</v>
      </c>
      <c r="U137" s="12"/>
      <c r="V137" s="12"/>
      <c r="W137" s="12"/>
      <c r="X137" s="12">
        <v>100000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>
        <f t="shared" si="2"/>
        <v>100</v>
      </c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>
        <f t="shared" si="3"/>
        <v>100</v>
      </c>
      <c r="AU137" s="13"/>
      <c r="AV137" s="14"/>
      <c r="AW137" s="13"/>
      <c r="AX137" s="13"/>
      <c r="AY137" s="15"/>
      <c r="AZ137" s="13"/>
      <c r="BA137" s="14"/>
      <c r="BB137" s="13"/>
      <c r="BC137" s="13"/>
      <c r="BD137" s="15"/>
      <c r="BE137" s="12">
        <v>100000</v>
      </c>
      <c r="BF137" s="12">
        <v>100000</v>
      </c>
    </row>
    <row r="138" spans="1:58" ht="34.15" customHeight="1" x14ac:dyDescent="0.25">
      <c r="A138" s="10" t="s">
        <v>72</v>
      </c>
      <c r="B138" s="11" t="s">
        <v>149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34</v>
      </c>
      <c r="R138" s="11" t="s">
        <v>73</v>
      </c>
      <c r="S138" s="11" t="s">
        <v>36</v>
      </c>
      <c r="T138" s="12">
        <v>100000</v>
      </c>
      <c r="U138" s="12"/>
      <c r="V138" s="12"/>
      <c r="W138" s="12"/>
      <c r="X138" s="12">
        <v>100000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>
        <f t="shared" ref="AI138:AI201" si="4">BE138/1000</f>
        <v>100</v>
      </c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>
        <f t="shared" ref="AT138:AT201" si="5">BF138/1000</f>
        <v>100</v>
      </c>
      <c r="AU138" s="13"/>
      <c r="AV138" s="14"/>
      <c r="AW138" s="13"/>
      <c r="AX138" s="13"/>
      <c r="AY138" s="15"/>
      <c r="AZ138" s="13"/>
      <c r="BA138" s="14"/>
      <c r="BB138" s="13"/>
      <c r="BC138" s="13"/>
      <c r="BD138" s="15"/>
      <c r="BE138" s="12">
        <v>100000</v>
      </c>
      <c r="BF138" s="12">
        <v>100000</v>
      </c>
    </row>
    <row r="139" spans="1:58" ht="34.15" customHeight="1" x14ac:dyDescent="0.25">
      <c r="A139" s="10" t="s">
        <v>150</v>
      </c>
      <c r="B139" s="11" t="s">
        <v>151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v>2460000</v>
      </c>
      <c r="U139" s="12"/>
      <c r="V139" s="12"/>
      <c r="W139" s="12"/>
      <c r="X139" s="12">
        <v>2460000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>
        <f t="shared" si="4"/>
        <v>2060</v>
      </c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>
        <f t="shared" si="5"/>
        <v>1960</v>
      </c>
      <c r="AU139" s="13"/>
      <c r="AV139" s="14"/>
      <c r="AW139" s="13"/>
      <c r="AX139" s="13"/>
      <c r="AY139" s="15"/>
      <c r="AZ139" s="13"/>
      <c r="BA139" s="14"/>
      <c r="BB139" s="13"/>
      <c r="BC139" s="13"/>
      <c r="BD139" s="15"/>
      <c r="BE139" s="12">
        <v>2060000</v>
      </c>
      <c r="BF139" s="12">
        <v>1960000</v>
      </c>
    </row>
    <row r="140" spans="1:58" ht="34.15" customHeight="1" x14ac:dyDescent="0.25">
      <c r="A140" s="10" t="s">
        <v>31</v>
      </c>
      <c r="B140" s="11" t="s">
        <v>151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32</v>
      </c>
      <c r="R140" s="11"/>
      <c r="S140" s="11"/>
      <c r="T140" s="12">
        <v>2460000</v>
      </c>
      <c r="U140" s="12"/>
      <c r="V140" s="12"/>
      <c r="W140" s="12"/>
      <c r="X140" s="12">
        <v>2460000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>
        <f t="shared" si="4"/>
        <v>2060</v>
      </c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>
        <f t="shared" si="5"/>
        <v>1960</v>
      </c>
      <c r="AU140" s="13"/>
      <c r="AV140" s="14"/>
      <c r="AW140" s="13"/>
      <c r="AX140" s="13"/>
      <c r="AY140" s="15"/>
      <c r="AZ140" s="13"/>
      <c r="BA140" s="14"/>
      <c r="BB140" s="13"/>
      <c r="BC140" s="13"/>
      <c r="BD140" s="15"/>
      <c r="BE140" s="12">
        <v>2060000</v>
      </c>
      <c r="BF140" s="12">
        <v>1960000</v>
      </c>
    </row>
    <row r="141" spans="1:58" ht="34.15" customHeight="1" x14ac:dyDescent="0.25">
      <c r="A141" s="10" t="s">
        <v>33</v>
      </c>
      <c r="B141" s="11" t="s">
        <v>151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 t="s">
        <v>34</v>
      </c>
      <c r="R141" s="11"/>
      <c r="S141" s="11"/>
      <c r="T141" s="12">
        <v>2460000</v>
      </c>
      <c r="U141" s="12"/>
      <c r="V141" s="12"/>
      <c r="W141" s="12"/>
      <c r="X141" s="12">
        <v>2460000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>
        <f t="shared" si="4"/>
        <v>2060</v>
      </c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>
        <f t="shared" si="5"/>
        <v>1960</v>
      </c>
      <c r="AU141" s="13"/>
      <c r="AV141" s="14"/>
      <c r="AW141" s="13"/>
      <c r="AX141" s="13"/>
      <c r="AY141" s="15"/>
      <c r="AZ141" s="13"/>
      <c r="BA141" s="14"/>
      <c r="BB141" s="13"/>
      <c r="BC141" s="13"/>
      <c r="BD141" s="15"/>
      <c r="BE141" s="12">
        <v>2060000</v>
      </c>
      <c r="BF141" s="12">
        <v>1960000</v>
      </c>
    </row>
    <row r="142" spans="1:58" ht="34.15" customHeight="1" x14ac:dyDescent="0.25">
      <c r="A142" s="10" t="s">
        <v>84</v>
      </c>
      <c r="B142" s="11" t="s">
        <v>151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34</v>
      </c>
      <c r="R142" s="11" t="s">
        <v>73</v>
      </c>
      <c r="S142" s="11" t="s">
        <v>85</v>
      </c>
      <c r="T142" s="12">
        <v>2460000</v>
      </c>
      <c r="U142" s="12"/>
      <c r="V142" s="12"/>
      <c r="W142" s="12"/>
      <c r="X142" s="12">
        <v>2460000</v>
      </c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>
        <f t="shared" si="4"/>
        <v>2060</v>
      </c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>
        <f t="shared" si="5"/>
        <v>1960</v>
      </c>
      <c r="AU142" s="13"/>
      <c r="AV142" s="14"/>
      <c r="AW142" s="13"/>
      <c r="AX142" s="13"/>
      <c r="AY142" s="15"/>
      <c r="AZ142" s="13"/>
      <c r="BA142" s="14"/>
      <c r="BB142" s="13"/>
      <c r="BC142" s="13"/>
      <c r="BD142" s="15"/>
      <c r="BE142" s="12">
        <v>2060000</v>
      </c>
      <c r="BF142" s="12">
        <v>1960000</v>
      </c>
    </row>
    <row r="143" spans="1:58" ht="34.15" customHeight="1" x14ac:dyDescent="0.25">
      <c r="A143" s="10" t="s">
        <v>152</v>
      </c>
      <c r="B143" s="11" t="s">
        <v>153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v>4600000</v>
      </c>
      <c r="U143" s="12"/>
      <c r="V143" s="12"/>
      <c r="W143" s="12"/>
      <c r="X143" s="12">
        <v>4600000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>
        <f t="shared" si="4"/>
        <v>6689.4956700000002</v>
      </c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>
        <f t="shared" si="5"/>
        <v>6689.4956700000002</v>
      </c>
      <c r="AU143" s="13"/>
      <c r="AV143" s="14"/>
      <c r="AW143" s="13"/>
      <c r="AX143" s="13"/>
      <c r="AY143" s="15"/>
      <c r="AZ143" s="13"/>
      <c r="BA143" s="14"/>
      <c r="BB143" s="13"/>
      <c r="BC143" s="13"/>
      <c r="BD143" s="15"/>
      <c r="BE143" s="12">
        <v>6689495.6699999999</v>
      </c>
      <c r="BF143" s="12">
        <v>6689495.6699999999</v>
      </c>
    </row>
    <row r="144" spans="1:58" ht="34.15" customHeight="1" x14ac:dyDescent="0.25">
      <c r="A144" s="10" t="s">
        <v>31</v>
      </c>
      <c r="B144" s="11" t="s">
        <v>153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32</v>
      </c>
      <c r="R144" s="11"/>
      <c r="S144" s="11"/>
      <c r="T144" s="12">
        <v>4600000</v>
      </c>
      <c r="U144" s="12"/>
      <c r="V144" s="12"/>
      <c r="W144" s="12"/>
      <c r="X144" s="12">
        <v>4600000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>
        <f t="shared" si="4"/>
        <v>6689.4956700000002</v>
      </c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>
        <f t="shared" si="5"/>
        <v>6689.4956700000002</v>
      </c>
      <c r="AU144" s="13"/>
      <c r="AV144" s="14"/>
      <c r="AW144" s="13"/>
      <c r="AX144" s="13"/>
      <c r="AY144" s="15"/>
      <c r="AZ144" s="13"/>
      <c r="BA144" s="14"/>
      <c r="BB144" s="13"/>
      <c r="BC144" s="13"/>
      <c r="BD144" s="15"/>
      <c r="BE144" s="12">
        <v>6689495.6699999999</v>
      </c>
      <c r="BF144" s="12">
        <v>6689495.6699999999</v>
      </c>
    </row>
    <row r="145" spans="1:58" ht="34.15" customHeight="1" x14ac:dyDescent="0.25">
      <c r="A145" s="10" t="s">
        <v>33</v>
      </c>
      <c r="B145" s="11" t="s">
        <v>153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 t="s">
        <v>34</v>
      </c>
      <c r="R145" s="11"/>
      <c r="S145" s="11"/>
      <c r="T145" s="12">
        <v>4600000</v>
      </c>
      <c r="U145" s="12"/>
      <c r="V145" s="12"/>
      <c r="W145" s="12"/>
      <c r="X145" s="12">
        <v>4600000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>
        <f t="shared" si="4"/>
        <v>6689.4956700000002</v>
      </c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>
        <f t="shared" si="5"/>
        <v>6689.4956700000002</v>
      </c>
      <c r="AU145" s="13"/>
      <c r="AV145" s="14"/>
      <c r="AW145" s="13"/>
      <c r="AX145" s="13"/>
      <c r="AY145" s="15"/>
      <c r="AZ145" s="13"/>
      <c r="BA145" s="14"/>
      <c r="BB145" s="13"/>
      <c r="BC145" s="13"/>
      <c r="BD145" s="15"/>
      <c r="BE145" s="12">
        <v>6689495.6699999999</v>
      </c>
      <c r="BF145" s="12">
        <v>6689495.6699999999</v>
      </c>
    </row>
    <row r="146" spans="1:58" ht="34.15" customHeight="1" x14ac:dyDescent="0.25">
      <c r="A146" s="10" t="s">
        <v>154</v>
      </c>
      <c r="B146" s="11" t="s">
        <v>153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34</v>
      </c>
      <c r="R146" s="11" t="s">
        <v>73</v>
      </c>
      <c r="S146" s="11" t="s">
        <v>105</v>
      </c>
      <c r="T146" s="12">
        <v>4600000</v>
      </c>
      <c r="U146" s="12"/>
      <c r="V146" s="12"/>
      <c r="W146" s="12"/>
      <c r="X146" s="12">
        <v>4600000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>
        <f t="shared" si="4"/>
        <v>6689.4956700000002</v>
      </c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>
        <f t="shared" si="5"/>
        <v>6689.4956700000002</v>
      </c>
      <c r="AU146" s="13"/>
      <c r="AV146" s="14"/>
      <c r="AW146" s="13"/>
      <c r="AX146" s="13"/>
      <c r="AY146" s="15"/>
      <c r="AZ146" s="13"/>
      <c r="BA146" s="14"/>
      <c r="BB146" s="13"/>
      <c r="BC146" s="13"/>
      <c r="BD146" s="15"/>
      <c r="BE146" s="12">
        <v>6689495.6699999999</v>
      </c>
      <c r="BF146" s="12">
        <v>6689495.6699999999</v>
      </c>
    </row>
    <row r="147" spans="1:58" ht="34.15" customHeight="1" x14ac:dyDescent="0.25">
      <c r="A147" s="10" t="s">
        <v>155</v>
      </c>
      <c r="B147" s="11" t="s">
        <v>156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/>
      <c r="R147" s="11"/>
      <c r="S147" s="11"/>
      <c r="T147" s="12">
        <v>1610000</v>
      </c>
      <c r="U147" s="12"/>
      <c r="V147" s="12"/>
      <c r="W147" s="12"/>
      <c r="X147" s="12">
        <v>1610000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>
        <f t="shared" si="4"/>
        <v>600</v>
      </c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>
        <f t="shared" si="5"/>
        <v>600</v>
      </c>
      <c r="AU147" s="13"/>
      <c r="AV147" s="14"/>
      <c r="AW147" s="13"/>
      <c r="AX147" s="13"/>
      <c r="AY147" s="15"/>
      <c r="AZ147" s="13"/>
      <c r="BA147" s="14"/>
      <c r="BB147" s="13"/>
      <c r="BC147" s="13"/>
      <c r="BD147" s="15"/>
      <c r="BE147" s="12">
        <v>600000</v>
      </c>
      <c r="BF147" s="12">
        <v>600000</v>
      </c>
    </row>
    <row r="148" spans="1:58" ht="34.15" customHeight="1" x14ac:dyDescent="0.25">
      <c r="A148" s="10" t="s">
        <v>31</v>
      </c>
      <c r="B148" s="11" t="s">
        <v>156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32</v>
      </c>
      <c r="R148" s="11"/>
      <c r="S148" s="11"/>
      <c r="T148" s="12">
        <v>1610000</v>
      </c>
      <c r="U148" s="12"/>
      <c r="V148" s="12"/>
      <c r="W148" s="12"/>
      <c r="X148" s="12">
        <v>1610000</v>
      </c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>
        <f t="shared" si="4"/>
        <v>600</v>
      </c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>
        <f t="shared" si="5"/>
        <v>600</v>
      </c>
      <c r="AU148" s="13"/>
      <c r="AV148" s="14"/>
      <c r="AW148" s="13"/>
      <c r="AX148" s="13"/>
      <c r="AY148" s="15"/>
      <c r="AZ148" s="13"/>
      <c r="BA148" s="14"/>
      <c r="BB148" s="13"/>
      <c r="BC148" s="13"/>
      <c r="BD148" s="15"/>
      <c r="BE148" s="12">
        <v>600000</v>
      </c>
      <c r="BF148" s="12">
        <v>600000</v>
      </c>
    </row>
    <row r="149" spans="1:58" ht="34.15" customHeight="1" x14ac:dyDescent="0.25">
      <c r="A149" s="10" t="s">
        <v>33</v>
      </c>
      <c r="B149" s="11" t="s">
        <v>156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 t="s">
        <v>34</v>
      </c>
      <c r="R149" s="11"/>
      <c r="S149" s="11"/>
      <c r="T149" s="12">
        <v>1610000</v>
      </c>
      <c r="U149" s="12"/>
      <c r="V149" s="12"/>
      <c r="W149" s="12"/>
      <c r="X149" s="12">
        <v>1610000</v>
      </c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>
        <f t="shared" si="4"/>
        <v>600</v>
      </c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>
        <f t="shared" si="5"/>
        <v>600</v>
      </c>
      <c r="AU149" s="13"/>
      <c r="AV149" s="14"/>
      <c r="AW149" s="13"/>
      <c r="AX149" s="13"/>
      <c r="AY149" s="15"/>
      <c r="AZ149" s="13"/>
      <c r="BA149" s="14"/>
      <c r="BB149" s="13"/>
      <c r="BC149" s="13"/>
      <c r="BD149" s="15"/>
      <c r="BE149" s="12">
        <v>600000</v>
      </c>
      <c r="BF149" s="12">
        <v>600000</v>
      </c>
    </row>
    <row r="150" spans="1:58" ht="34.15" customHeight="1" x14ac:dyDescent="0.25">
      <c r="A150" s="10" t="s">
        <v>154</v>
      </c>
      <c r="B150" s="11" t="s">
        <v>156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34</v>
      </c>
      <c r="R150" s="11" t="s">
        <v>73</v>
      </c>
      <c r="S150" s="11" t="s">
        <v>105</v>
      </c>
      <c r="T150" s="12">
        <v>1610000</v>
      </c>
      <c r="U150" s="12"/>
      <c r="V150" s="12"/>
      <c r="W150" s="12"/>
      <c r="X150" s="12">
        <v>1610000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>
        <f t="shared" si="4"/>
        <v>600</v>
      </c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>
        <f t="shared" si="5"/>
        <v>600</v>
      </c>
      <c r="AU150" s="13"/>
      <c r="AV150" s="14"/>
      <c r="AW150" s="13"/>
      <c r="AX150" s="13"/>
      <c r="AY150" s="15"/>
      <c r="AZ150" s="13"/>
      <c r="BA150" s="14"/>
      <c r="BB150" s="13"/>
      <c r="BC150" s="13"/>
      <c r="BD150" s="15"/>
      <c r="BE150" s="12">
        <v>600000</v>
      </c>
      <c r="BF150" s="12">
        <v>600000</v>
      </c>
    </row>
    <row r="151" spans="1:58" ht="34.15" customHeight="1" x14ac:dyDescent="0.25">
      <c r="A151" s="10" t="s">
        <v>157</v>
      </c>
      <c r="B151" s="11" t="s">
        <v>158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v>160000</v>
      </c>
      <c r="U151" s="12"/>
      <c r="V151" s="12"/>
      <c r="W151" s="12"/>
      <c r="X151" s="12">
        <v>160000</v>
      </c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>
        <f t="shared" si="4"/>
        <v>160</v>
      </c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>
        <f t="shared" si="5"/>
        <v>160</v>
      </c>
      <c r="AU151" s="13"/>
      <c r="AV151" s="14"/>
      <c r="AW151" s="13"/>
      <c r="AX151" s="13"/>
      <c r="AY151" s="15"/>
      <c r="AZ151" s="13"/>
      <c r="BA151" s="14"/>
      <c r="BB151" s="13"/>
      <c r="BC151" s="13"/>
      <c r="BD151" s="15"/>
      <c r="BE151" s="12">
        <v>160000</v>
      </c>
      <c r="BF151" s="12">
        <v>160000</v>
      </c>
    </row>
    <row r="152" spans="1:58" ht="34.15" customHeight="1" x14ac:dyDescent="0.25">
      <c r="A152" s="10" t="s">
        <v>31</v>
      </c>
      <c r="B152" s="11" t="s">
        <v>158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32</v>
      </c>
      <c r="R152" s="11"/>
      <c r="S152" s="11"/>
      <c r="T152" s="12">
        <v>160000</v>
      </c>
      <c r="U152" s="12"/>
      <c r="V152" s="12"/>
      <c r="W152" s="12"/>
      <c r="X152" s="12">
        <v>160000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>
        <f t="shared" si="4"/>
        <v>160</v>
      </c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>
        <f t="shared" si="5"/>
        <v>160</v>
      </c>
      <c r="AU152" s="13"/>
      <c r="AV152" s="14"/>
      <c r="AW152" s="13"/>
      <c r="AX152" s="13"/>
      <c r="AY152" s="15"/>
      <c r="AZ152" s="13"/>
      <c r="BA152" s="14"/>
      <c r="BB152" s="13"/>
      <c r="BC152" s="13"/>
      <c r="BD152" s="15"/>
      <c r="BE152" s="12">
        <v>160000</v>
      </c>
      <c r="BF152" s="12">
        <v>160000</v>
      </c>
    </row>
    <row r="153" spans="1:58" ht="34.15" customHeight="1" x14ac:dyDescent="0.25">
      <c r="A153" s="10" t="s">
        <v>33</v>
      </c>
      <c r="B153" s="11" t="s">
        <v>158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34</v>
      </c>
      <c r="R153" s="11"/>
      <c r="S153" s="11"/>
      <c r="T153" s="12">
        <v>160000</v>
      </c>
      <c r="U153" s="12"/>
      <c r="V153" s="12"/>
      <c r="W153" s="12"/>
      <c r="X153" s="12">
        <v>160000</v>
      </c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>
        <f t="shared" si="4"/>
        <v>160</v>
      </c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>
        <f t="shared" si="5"/>
        <v>160</v>
      </c>
      <c r="AU153" s="13"/>
      <c r="AV153" s="14"/>
      <c r="AW153" s="13"/>
      <c r="AX153" s="13"/>
      <c r="AY153" s="15"/>
      <c r="AZ153" s="13"/>
      <c r="BA153" s="14"/>
      <c r="BB153" s="13"/>
      <c r="BC153" s="13"/>
      <c r="BD153" s="15"/>
      <c r="BE153" s="12">
        <v>160000</v>
      </c>
      <c r="BF153" s="12">
        <v>160000</v>
      </c>
    </row>
    <row r="154" spans="1:58" ht="34.15" customHeight="1" x14ac:dyDescent="0.25">
      <c r="A154" s="10" t="s">
        <v>154</v>
      </c>
      <c r="B154" s="11" t="s">
        <v>158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34</v>
      </c>
      <c r="R154" s="11" t="s">
        <v>73</v>
      </c>
      <c r="S154" s="11" t="s">
        <v>105</v>
      </c>
      <c r="T154" s="12">
        <v>160000</v>
      </c>
      <c r="U154" s="12"/>
      <c r="V154" s="12"/>
      <c r="W154" s="12"/>
      <c r="X154" s="12">
        <v>160000</v>
      </c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>
        <f t="shared" si="4"/>
        <v>160</v>
      </c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>
        <f t="shared" si="5"/>
        <v>160</v>
      </c>
      <c r="AU154" s="13"/>
      <c r="AV154" s="14"/>
      <c r="AW154" s="13"/>
      <c r="AX154" s="13"/>
      <c r="AY154" s="15"/>
      <c r="AZ154" s="13"/>
      <c r="BA154" s="14"/>
      <c r="BB154" s="13"/>
      <c r="BC154" s="13"/>
      <c r="BD154" s="15"/>
      <c r="BE154" s="12">
        <v>160000</v>
      </c>
      <c r="BF154" s="12">
        <v>160000</v>
      </c>
    </row>
    <row r="155" spans="1:58" ht="68.45" customHeight="1" x14ac:dyDescent="0.25">
      <c r="A155" s="10" t="s">
        <v>208</v>
      </c>
      <c r="B155" s="11" t="s">
        <v>209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>
        <f t="shared" si="4"/>
        <v>8325</v>
      </c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>
        <f t="shared" si="5"/>
        <v>0</v>
      </c>
      <c r="AU155" s="13"/>
      <c r="AV155" s="14"/>
      <c r="AW155" s="13"/>
      <c r="AX155" s="13"/>
      <c r="AY155" s="15"/>
      <c r="AZ155" s="13"/>
      <c r="BA155" s="14"/>
      <c r="BB155" s="13"/>
      <c r="BC155" s="13"/>
      <c r="BD155" s="15"/>
      <c r="BE155" s="12">
        <v>8325000</v>
      </c>
      <c r="BF155" s="12"/>
    </row>
    <row r="156" spans="1:58" ht="34.15" customHeight="1" x14ac:dyDescent="0.25">
      <c r="A156" s="10" t="s">
        <v>31</v>
      </c>
      <c r="B156" s="11" t="s">
        <v>209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32</v>
      </c>
      <c r="R156" s="11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>
        <f t="shared" si="4"/>
        <v>8325</v>
      </c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>
        <f t="shared" si="5"/>
        <v>0</v>
      </c>
      <c r="AU156" s="13"/>
      <c r="AV156" s="14"/>
      <c r="AW156" s="13"/>
      <c r="AX156" s="13"/>
      <c r="AY156" s="15"/>
      <c r="AZ156" s="13"/>
      <c r="BA156" s="14"/>
      <c r="BB156" s="13"/>
      <c r="BC156" s="13"/>
      <c r="BD156" s="15"/>
      <c r="BE156" s="12">
        <v>8325000</v>
      </c>
      <c r="BF156" s="12"/>
    </row>
    <row r="157" spans="1:58" ht="34.15" customHeight="1" x14ac:dyDescent="0.25">
      <c r="A157" s="10" t="s">
        <v>33</v>
      </c>
      <c r="B157" s="11" t="s">
        <v>209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34</v>
      </c>
      <c r="R157" s="11"/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>
        <f t="shared" si="4"/>
        <v>8325</v>
      </c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>
        <f t="shared" si="5"/>
        <v>0</v>
      </c>
      <c r="AU157" s="13"/>
      <c r="AV157" s="14"/>
      <c r="AW157" s="13"/>
      <c r="AX157" s="13"/>
      <c r="AY157" s="15"/>
      <c r="AZ157" s="13"/>
      <c r="BA157" s="14"/>
      <c r="BB157" s="13"/>
      <c r="BC157" s="13"/>
      <c r="BD157" s="15"/>
      <c r="BE157" s="12">
        <v>8325000</v>
      </c>
      <c r="BF157" s="12"/>
    </row>
    <row r="158" spans="1:58" ht="34.15" customHeight="1" x14ac:dyDescent="0.25">
      <c r="A158" s="10" t="s">
        <v>154</v>
      </c>
      <c r="B158" s="11" t="s">
        <v>209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34</v>
      </c>
      <c r="R158" s="11" t="s">
        <v>73</v>
      </c>
      <c r="S158" s="11" t="s">
        <v>105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>
        <f t="shared" si="4"/>
        <v>8325</v>
      </c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>
        <f t="shared" si="5"/>
        <v>0</v>
      </c>
      <c r="AU158" s="13"/>
      <c r="AV158" s="14"/>
      <c r="AW158" s="13"/>
      <c r="AX158" s="13"/>
      <c r="AY158" s="15"/>
      <c r="AZ158" s="13"/>
      <c r="BA158" s="14"/>
      <c r="BB158" s="13"/>
      <c r="BC158" s="13"/>
      <c r="BD158" s="15"/>
      <c r="BE158" s="12">
        <v>8325000</v>
      </c>
      <c r="BF158" s="12"/>
    </row>
    <row r="159" spans="1:58" ht="34.15" customHeight="1" x14ac:dyDescent="0.25">
      <c r="A159" s="10" t="s">
        <v>159</v>
      </c>
      <c r="B159" s="11" t="s">
        <v>160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/>
      <c r="R159" s="11"/>
      <c r="S159" s="11"/>
      <c r="T159" s="12">
        <v>18755094.780000001</v>
      </c>
      <c r="U159" s="12"/>
      <c r="V159" s="12">
        <v>1624600</v>
      </c>
      <c r="W159" s="12"/>
      <c r="X159" s="12">
        <v>17130494.780000001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>
        <f t="shared" si="4"/>
        <v>14880.69478</v>
      </c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>
        <f t="shared" si="5"/>
        <v>13932.69478</v>
      </c>
      <c r="AU159" s="13"/>
      <c r="AV159" s="14"/>
      <c r="AW159" s="13"/>
      <c r="AX159" s="13"/>
      <c r="AY159" s="15"/>
      <c r="AZ159" s="13"/>
      <c r="BA159" s="14"/>
      <c r="BB159" s="13"/>
      <c r="BC159" s="13"/>
      <c r="BD159" s="15"/>
      <c r="BE159" s="12">
        <v>14880694.779999999</v>
      </c>
      <c r="BF159" s="12">
        <v>13932694.779999999</v>
      </c>
    </row>
    <row r="160" spans="1:58" ht="34.15" customHeight="1" x14ac:dyDescent="0.25">
      <c r="A160" s="10" t="s">
        <v>161</v>
      </c>
      <c r="B160" s="11" t="s">
        <v>162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/>
      <c r="R160" s="11"/>
      <c r="S160" s="11"/>
      <c r="T160" s="12">
        <v>14484056.369999999</v>
      </c>
      <c r="U160" s="12"/>
      <c r="V160" s="12"/>
      <c r="W160" s="12"/>
      <c r="X160" s="12">
        <v>14484056.369999999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>
        <f t="shared" si="4"/>
        <v>13764.85637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>
        <f t="shared" si="5"/>
        <v>12816.85637</v>
      </c>
      <c r="AU160" s="13"/>
      <c r="AV160" s="14"/>
      <c r="AW160" s="13"/>
      <c r="AX160" s="13"/>
      <c r="AY160" s="15"/>
      <c r="AZ160" s="13"/>
      <c r="BA160" s="14"/>
      <c r="BB160" s="13"/>
      <c r="BC160" s="13"/>
      <c r="BD160" s="15"/>
      <c r="BE160" s="12">
        <v>13764856.369999999</v>
      </c>
      <c r="BF160" s="12">
        <v>12816856.369999999</v>
      </c>
    </row>
    <row r="161" spans="1:58" ht="68.45" customHeight="1" x14ac:dyDescent="0.25">
      <c r="A161" s="10" t="s">
        <v>51</v>
      </c>
      <c r="B161" s="11" t="s">
        <v>162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52</v>
      </c>
      <c r="R161" s="11"/>
      <c r="S161" s="11"/>
      <c r="T161" s="12">
        <v>7614856.3700000001</v>
      </c>
      <c r="U161" s="12"/>
      <c r="V161" s="12"/>
      <c r="W161" s="12"/>
      <c r="X161" s="12">
        <v>7614856.3700000001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>
        <f t="shared" si="4"/>
        <v>7614.8563700000004</v>
      </c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>
        <f t="shared" si="5"/>
        <v>7614.8563700000004</v>
      </c>
      <c r="AU161" s="13"/>
      <c r="AV161" s="14"/>
      <c r="AW161" s="13"/>
      <c r="AX161" s="13"/>
      <c r="AY161" s="15"/>
      <c r="AZ161" s="13"/>
      <c r="BA161" s="14"/>
      <c r="BB161" s="13"/>
      <c r="BC161" s="13"/>
      <c r="BD161" s="15"/>
      <c r="BE161" s="12">
        <v>7614856.3700000001</v>
      </c>
      <c r="BF161" s="12">
        <v>7614856.3700000001</v>
      </c>
    </row>
    <row r="162" spans="1:58" ht="34.15" customHeight="1" x14ac:dyDescent="0.25">
      <c r="A162" s="10" t="s">
        <v>163</v>
      </c>
      <c r="B162" s="11" t="s">
        <v>162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164</v>
      </c>
      <c r="R162" s="11"/>
      <c r="S162" s="11"/>
      <c r="T162" s="12">
        <v>7614856.3700000001</v>
      </c>
      <c r="U162" s="12"/>
      <c r="V162" s="12"/>
      <c r="W162" s="12"/>
      <c r="X162" s="12">
        <v>7614856.3700000001</v>
      </c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>
        <f t="shared" si="4"/>
        <v>7614.8563700000004</v>
      </c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>
        <f t="shared" si="5"/>
        <v>7614.8563700000004</v>
      </c>
      <c r="AU162" s="13"/>
      <c r="AV162" s="14"/>
      <c r="AW162" s="13"/>
      <c r="AX162" s="13"/>
      <c r="AY162" s="15"/>
      <c r="AZ162" s="13"/>
      <c r="BA162" s="14"/>
      <c r="BB162" s="13"/>
      <c r="BC162" s="13"/>
      <c r="BD162" s="15"/>
      <c r="BE162" s="12">
        <v>7614856.3700000001</v>
      </c>
      <c r="BF162" s="12">
        <v>7614856.3700000001</v>
      </c>
    </row>
    <row r="163" spans="1:58" ht="34.15" customHeight="1" x14ac:dyDescent="0.25">
      <c r="A163" s="10" t="s">
        <v>165</v>
      </c>
      <c r="B163" s="11" t="s">
        <v>162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 t="s">
        <v>164</v>
      </c>
      <c r="R163" s="11" t="s">
        <v>166</v>
      </c>
      <c r="S163" s="11" t="s">
        <v>36</v>
      </c>
      <c r="T163" s="12">
        <v>7614856.3700000001</v>
      </c>
      <c r="U163" s="12"/>
      <c r="V163" s="12"/>
      <c r="W163" s="12"/>
      <c r="X163" s="12">
        <v>7614856.3700000001</v>
      </c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>
        <f t="shared" si="4"/>
        <v>7614.8563700000004</v>
      </c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>
        <f t="shared" si="5"/>
        <v>7614.8563700000004</v>
      </c>
      <c r="AU163" s="13"/>
      <c r="AV163" s="14"/>
      <c r="AW163" s="13"/>
      <c r="AX163" s="13"/>
      <c r="AY163" s="15"/>
      <c r="AZ163" s="13"/>
      <c r="BA163" s="14"/>
      <c r="BB163" s="13"/>
      <c r="BC163" s="13"/>
      <c r="BD163" s="15"/>
      <c r="BE163" s="12">
        <v>7614856.3700000001</v>
      </c>
      <c r="BF163" s="12">
        <v>7614856.3700000001</v>
      </c>
    </row>
    <row r="164" spans="1:58" ht="34.15" customHeight="1" x14ac:dyDescent="0.25">
      <c r="A164" s="10" t="s">
        <v>31</v>
      </c>
      <c r="B164" s="11" t="s">
        <v>162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32</v>
      </c>
      <c r="R164" s="11"/>
      <c r="S164" s="11"/>
      <c r="T164" s="12">
        <v>5569200</v>
      </c>
      <c r="U164" s="12"/>
      <c r="V164" s="12"/>
      <c r="W164" s="12"/>
      <c r="X164" s="12">
        <v>5569200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>
        <f t="shared" si="4"/>
        <v>5050</v>
      </c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>
        <f t="shared" si="5"/>
        <v>4102</v>
      </c>
      <c r="AU164" s="13"/>
      <c r="AV164" s="14"/>
      <c r="AW164" s="13"/>
      <c r="AX164" s="13"/>
      <c r="AY164" s="15"/>
      <c r="AZ164" s="13"/>
      <c r="BA164" s="14"/>
      <c r="BB164" s="13"/>
      <c r="BC164" s="13"/>
      <c r="BD164" s="15"/>
      <c r="BE164" s="12">
        <v>5050000</v>
      </c>
      <c r="BF164" s="12">
        <v>4102000</v>
      </c>
    </row>
    <row r="165" spans="1:58" ht="34.15" customHeight="1" x14ac:dyDescent="0.25">
      <c r="A165" s="10" t="s">
        <v>33</v>
      </c>
      <c r="B165" s="11" t="s">
        <v>162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34</v>
      </c>
      <c r="R165" s="11"/>
      <c r="S165" s="11"/>
      <c r="T165" s="12">
        <v>5569200</v>
      </c>
      <c r="U165" s="12"/>
      <c r="V165" s="12"/>
      <c r="W165" s="12"/>
      <c r="X165" s="12">
        <v>5569200</v>
      </c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>
        <f t="shared" si="4"/>
        <v>5050</v>
      </c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>
        <f t="shared" si="5"/>
        <v>4102</v>
      </c>
      <c r="AU165" s="13"/>
      <c r="AV165" s="14"/>
      <c r="AW165" s="13"/>
      <c r="AX165" s="13"/>
      <c r="AY165" s="15"/>
      <c r="AZ165" s="13"/>
      <c r="BA165" s="14"/>
      <c r="BB165" s="13"/>
      <c r="BC165" s="13"/>
      <c r="BD165" s="15"/>
      <c r="BE165" s="12">
        <v>5050000</v>
      </c>
      <c r="BF165" s="12">
        <v>4102000</v>
      </c>
    </row>
    <row r="166" spans="1:58" ht="34.15" customHeight="1" x14ac:dyDescent="0.25">
      <c r="A166" s="10" t="s">
        <v>165</v>
      </c>
      <c r="B166" s="11" t="s">
        <v>162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 t="s">
        <v>34</v>
      </c>
      <c r="R166" s="11" t="s">
        <v>166</v>
      </c>
      <c r="S166" s="11" t="s">
        <v>36</v>
      </c>
      <c r="T166" s="12">
        <v>5569200</v>
      </c>
      <c r="U166" s="12"/>
      <c r="V166" s="12"/>
      <c r="W166" s="12"/>
      <c r="X166" s="12">
        <v>5569200</v>
      </c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f t="shared" si="4"/>
        <v>5050</v>
      </c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>
        <f t="shared" si="5"/>
        <v>4102</v>
      </c>
      <c r="AU166" s="13"/>
      <c r="AV166" s="14"/>
      <c r="AW166" s="13"/>
      <c r="AX166" s="13"/>
      <c r="AY166" s="15"/>
      <c r="AZ166" s="13"/>
      <c r="BA166" s="14"/>
      <c r="BB166" s="13"/>
      <c r="BC166" s="13"/>
      <c r="BD166" s="15"/>
      <c r="BE166" s="12">
        <v>5050000</v>
      </c>
      <c r="BF166" s="12">
        <v>4102000</v>
      </c>
    </row>
    <row r="167" spans="1:58" ht="34.15" customHeight="1" x14ac:dyDescent="0.25">
      <c r="A167" s="10" t="s">
        <v>38</v>
      </c>
      <c r="B167" s="11" t="s">
        <v>162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 t="s">
        <v>39</v>
      </c>
      <c r="R167" s="11"/>
      <c r="S167" s="11"/>
      <c r="T167" s="12">
        <v>1300000</v>
      </c>
      <c r="U167" s="12"/>
      <c r="V167" s="12"/>
      <c r="W167" s="12"/>
      <c r="X167" s="12">
        <v>1300000</v>
      </c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>
        <f t="shared" si="4"/>
        <v>1100</v>
      </c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>
        <f t="shared" si="5"/>
        <v>1100</v>
      </c>
      <c r="AU167" s="13"/>
      <c r="AV167" s="14"/>
      <c r="AW167" s="13"/>
      <c r="AX167" s="13"/>
      <c r="AY167" s="15"/>
      <c r="AZ167" s="13"/>
      <c r="BA167" s="14"/>
      <c r="BB167" s="13"/>
      <c r="BC167" s="13"/>
      <c r="BD167" s="15"/>
      <c r="BE167" s="12">
        <v>1100000</v>
      </c>
      <c r="BF167" s="12">
        <v>1100000</v>
      </c>
    </row>
    <row r="168" spans="1:58" ht="34.15" customHeight="1" x14ac:dyDescent="0.25">
      <c r="A168" s="10" t="s">
        <v>40</v>
      </c>
      <c r="B168" s="11" t="s">
        <v>162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 t="s">
        <v>41</v>
      </c>
      <c r="R168" s="11"/>
      <c r="S168" s="11"/>
      <c r="T168" s="12">
        <v>1300000</v>
      </c>
      <c r="U168" s="12"/>
      <c r="V168" s="12"/>
      <c r="W168" s="12"/>
      <c r="X168" s="12">
        <v>1300000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>
        <f t="shared" si="4"/>
        <v>1100</v>
      </c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>
        <f t="shared" si="5"/>
        <v>1100</v>
      </c>
      <c r="AU168" s="13"/>
      <c r="AV168" s="14"/>
      <c r="AW168" s="13"/>
      <c r="AX168" s="13"/>
      <c r="AY168" s="15"/>
      <c r="AZ168" s="13"/>
      <c r="BA168" s="14"/>
      <c r="BB168" s="13"/>
      <c r="BC168" s="13"/>
      <c r="BD168" s="15"/>
      <c r="BE168" s="12">
        <v>1100000</v>
      </c>
      <c r="BF168" s="12">
        <v>1100000</v>
      </c>
    </row>
    <row r="169" spans="1:58" ht="34.15" customHeight="1" x14ac:dyDescent="0.25">
      <c r="A169" s="10" t="s">
        <v>165</v>
      </c>
      <c r="B169" s="11" t="s">
        <v>162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41</v>
      </c>
      <c r="R169" s="11" t="s">
        <v>166</v>
      </c>
      <c r="S169" s="11" t="s">
        <v>36</v>
      </c>
      <c r="T169" s="12">
        <v>1300000</v>
      </c>
      <c r="U169" s="12"/>
      <c r="V169" s="12"/>
      <c r="W169" s="12"/>
      <c r="X169" s="12">
        <v>1300000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>
        <f t="shared" si="4"/>
        <v>1100</v>
      </c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>
        <f t="shared" si="5"/>
        <v>1100</v>
      </c>
      <c r="AU169" s="13"/>
      <c r="AV169" s="14"/>
      <c r="AW169" s="13"/>
      <c r="AX169" s="13"/>
      <c r="AY169" s="15"/>
      <c r="AZ169" s="13"/>
      <c r="BA169" s="14"/>
      <c r="BB169" s="13"/>
      <c r="BC169" s="13"/>
      <c r="BD169" s="15"/>
      <c r="BE169" s="12">
        <v>1100000</v>
      </c>
      <c r="BF169" s="12">
        <v>1100000</v>
      </c>
    </row>
    <row r="170" spans="1:58" ht="34.15" customHeight="1" x14ac:dyDescent="0.25">
      <c r="A170" s="10" t="s">
        <v>167</v>
      </c>
      <c r="B170" s="11" t="s">
        <v>168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/>
      <c r="R170" s="11"/>
      <c r="S170" s="11"/>
      <c r="T170" s="12">
        <v>1015838.41</v>
      </c>
      <c r="U170" s="12"/>
      <c r="V170" s="12"/>
      <c r="W170" s="12"/>
      <c r="X170" s="12">
        <v>1015838.41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>
        <f t="shared" si="4"/>
        <v>1015.8384100000001</v>
      </c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>
        <f t="shared" si="5"/>
        <v>1015.8384100000001</v>
      </c>
      <c r="AU170" s="13"/>
      <c r="AV170" s="14"/>
      <c r="AW170" s="13"/>
      <c r="AX170" s="13"/>
      <c r="AY170" s="15"/>
      <c r="AZ170" s="13"/>
      <c r="BA170" s="14"/>
      <c r="BB170" s="13"/>
      <c r="BC170" s="13"/>
      <c r="BD170" s="15"/>
      <c r="BE170" s="12">
        <v>1015838.41</v>
      </c>
      <c r="BF170" s="12">
        <v>1015838.41</v>
      </c>
    </row>
    <row r="171" spans="1:58" ht="68.45" customHeight="1" x14ac:dyDescent="0.25">
      <c r="A171" s="10" t="s">
        <v>51</v>
      </c>
      <c r="B171" s="11" t="s">
        <v>168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 t="s">
        <v>52</v>
      </c>
      <c r="R171" s="11"/>
      <c r="S171" s="11"/>
      <c r="T171" s="12">
        <v>815838.41</v>
      </c>
      <c r="U171" s="12"/>
      <c r="V171" s="12"/>
      <c r="W171" s="12"/>
      <c r="X171" s="12">
        <v>815838.41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>
        <f t="shared" si="4"/>
        <v>815.83841000000007</v>
      </c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>
        <f t="shared" si="5"/>
        <v>815.83841000000007</v>
      </c>
      <c r="AU171" s="13"/>
      <c r="AV171" s="14"/>
      <c r="AW171" s="13"/>
      <c r="AX171" s="13"/>
      <c r="AY171" s="15"/>
      <c r="AZ171" s="13"/>
      <c r="BA171" s="14"/>
      <c r="BB171" s="13"/>
      <c r="BC171" s="13"/>
      <c r="BD171" s="15"/>
      <c r="BE171" s="12">
        <v>815838.41</v>
      </c>
      <c r="BF171" s="12">
        <v>815838.41</v>
      </c>
    </row>
    <row r="172" spans="1:58" ht="34.15" customHeight="1" x14ac:dyDescent="0.25">
      <c r="A172" s="10" t="s">
        <v>163</v>
      </c>
      <c r="B172" s="11" t="s">
        <v>168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164</v>
      </c>
      <c r="R172" s="11"/>
      <c r="S172" s="11"/>
      <c r="T172" s="12">
        <v>815838.41</v>
      </c>
      <c r="U172" s="12"/>
      <c r="V172" s="12"/>
      <c r="W172" s="12"/>
      <c r="X172" s="12">
        <v>815838.41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>
        <f t="shared" si="4"/>
        <v>815.83841000000007</v>
      </c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>
        <f t="shared" si="5"/>
        <v>815.83841000000007</v>
      </c>
      <c r="AU172" s="13"/>
      <c r="AV172" s="14"/>
      <c r="AW172" s="13"/>
      <c r="AX172" s="13"/>
      <c r="AY172" s="15"/>
      <c r="AZ172" s="13"/>
      <c r="BA172" s="14"/>
      <c r="BB172" s="13"/>
      <c r="BC172" s="13"/>
      <c r="BD172" s="15"/>
      <c r="BE172" s="12">
        <v>815838.41</v>
      </c>
      <c r="BF172" s="12">
        <v>815838.41</v>
      </c>
    </row>
    <row r="173" spans="1:58" ht="34.15" customHeight="1" x14ac:dyDescent="0.25">
      <c r="A173" s="10" t="s">
        <v>165</v>
      </c>
      <c r="B173" s="11" t="s">
        <v>168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164</v>
      </c>
      <c r="R173" s="11" t="s">
        <v>166</v>
      </c>
      <c r="S173" s="11" t="s">
        <v>36</v>
      </c>
      <c r="T173" s="12">
        <v>815838.41</v>
      </c>
      <c r="U173" s="12"/>
      <c r="V173" s="12"/>
      <c r="W173" s="12"/>
      <c r="X173" s="12">
        <v>815838.41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>
        <f t="shared" si="4"/>
        <v>815.83841000000007</v>
      </c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>
        <f t="shared" si="5"/>
        <v>815.83841000000007</v>
      </c>
      <c r="AU173" s="13"/>
      <c r="AV173" s="14"/>
      <c r="AW173" s="13"/>
      <c r="AX173" s="13"/>
      <c r="AY173" s="15"/>
      <c r="AZ173" s="13"/>
      <c r="BA173" s="14"/>
      <c r="BB173" s="13"/>
      <c r="BC173" s="13"/>
      <c r="BD173" s="15"/>
      <c r="BE173" s="12">
        <v>815838.41</v>
      </c>
      <c r="BF173" s="12">
        <v>815838.41</v>
      </c>
    </row>
    <row r="174" spans="1:58" ht="34.15" customHeight="1" x14ac:dyDescent="0.25">
      <c r="A174" s="10" t="s">
        <v>31</v>
      </c>
      <c r="B174" s="11" t="s">
        <v>168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32</v>
      </c>
      <c r="R174" s="11"/>
      <c r="S174" s="11"/>
      <c r="T174" s="12">
        <v>200000</v>
      </c>
      <c r="U174" s="12"/>
      <c r="V174" s="12"/>
      <c r="W174" s="12"/>
      <c r="X174" s="12">
        <v>200000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>
        <f t="shared" si="4"/>
        <v>200</v>
      </c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>
        <f t="shared" si="5"/>
        <v>200</v>
      </c>
      <c r="AU174" s="13"/>
      <c r="AV174" s="14"/>
      <c r="AW174" s="13"/>
      <c r="AX174" s="13"/>
      <c r="AY174" s="15"/>
      <c r="AZ174" s="13"/>
      <c r="BA174" s="14"/>
      <c r="BB174" s="13"/>
      <c r="BC174" s="13"/>
      <c r="BD174" s="15"/>
      <c r="BE174" s="12">
        <v>200000</v>
      </c>
      <c r="BF174" s="12">
        <v>200000</v>
      </c>
    </row>
    <row r="175" spans="1:58" ht="34.15" customHeight="1" x14ac:dyDescent="0.25">
      <c r="A175" s="10" t="s">
        <v>33</v>
      </c>
      <c r="B175" s="11" t="s">
        <v>168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 t="s">
        <v>34</v>
      </c>
      <c r="R175" s="11"/>
      <c r="S175" s="11"/>
      <c r="T175" s="12">
        <v>200000</v>
      </c>
      <c r="U175" s="12"/>
      <c r="V175" s="12"/>
      <c r="W175" s="12"/>
      <c r="X175" s="12">
        <v>200000</v>
      </c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>
        <f t="shared" si="4"/>
        <v>200</v>
      </c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>
        <f t="shared" si="5"/>
        <v>200</v>
      </c>
      <c r="AU175" s="13"/>
      <c r="AV175" s="14"/>
      <c r="AW175" s="13"/>
      <c r="AX175" s="13"/>
      <c r="AY175" s="15"/>
      <c r="AZ175" s="13"/>
      <c r="BA175" s="14"/>
      <c r="BB175" s="13"/>
      <c r="BC175" s="13"/>
      <c r="BD175" s="15"/>
      <c r="BE175" s="12">
        <v>200000</v>
      </c>
      <c r="BF175" s="12">
        <v>200000</v>
      </c>
    </row>
    <row r="176" spans="1:58" ht="34.15" customHeight="1" x14ac:dyDescent="0.25">
      <c r="A176" s="10" t="s">
        <v>165</v>
      </c>
      <c r="B176" s="11" t="s">
        <v>168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 t="s">
        <v>34</v>
      </c>
      <c r="R176" s="11" t="s">
        <v>166</v>
      </c>
      <c r="S176" s="11" t="s">
        <v>36</v>
      </c>
      <c r="T176" s="12">
        <v>200000</v>
      </c>
      <c r="U176" s="12"/>
      <c r="V176" s="12"/>
      <c r="W176" s="12"/>
      <c r="X176" s="12">
        <v>200000</v>
      </c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>
        <f t="shared" si="4"/>
        <v>200</v>
      </c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>
        <f t="shared" si="5"/>
        <v>200</v>
      </c>
      <c r="AU176" s="13"/>
      <c r="AV176" s="14"/>
      <c r="AW176" s="13"/>
      <c r="AX176" s="13"/>
      <c r="AY176" s="15"/>
      <c r="AZ176" s="13"/>
      <c r="BA176" s="14"/>
      <c r="BB176" s="13"/>
      <c r="BC176" s="13"/>
      <c r="BD176" s="15"/>
      <c r="BE176" s="12">
        <v>200000</v>
      </c>
      <c r="BF176" s="12">
        <v>200000</v>
      </c>
    </row>
    <row r="177" spans="1:58" ht="34.15" customHeight="1" x14ac:dyDescent="0.25">
      <c r="A177" s="10" t="s">
        <v>169</v>
      </c>
      <c r="B177" s="11" t="s">
        <v>170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/>
      <c r="R177" s="11"/>
      <c r="S177" s="11"/>
      <c r="T177" s="12">
        <v>100000</v>
      </c>
      <c r="U177" s="12"/>
      <c r="V177" s="12"/>
      <c r="W177" s="12"/>
      <c r="X177" s="12">
        <v>100000</v>
      </c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>
        <f t="shared" si="4"/>
        <v>100</v>
      </c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>
        <f t="shared" si="5"/>
        <v>100</v>
      </c>
      <c r="AU177" s="13"/>
      <c r="AV177" s="14"/>
      <c r="AW177" s="13"/>
      <c r="AX177" s="13"/>
      <c r="AY177" s="15"/>
      <c r="AZ177" s="13"/>
      <c r="BA177" s="14"/>
      <c r="BB177" s="13"/>
      <c r="BC177" s="13"/>
      <c r="BD177" s="15"/>
      <c r="BE177" s="12">
        <v>100000</v>
      </c>
      <c r="BF177" s="12">
        <v>100000</v>
      </c>
    </row>
    <row r="178" spans="1:58" ht="34.15" customHeight="1" x14ac:dyDescent="0.25">
      <c r="A178" s="10" t="s">
        <v>31</v>
      </c>
      <c r="B178" s="11" t="s">
        <v>170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 t="s">
        <v>32</v>
      </c>
      <c r="R178" s="11"/>
      <c r="S178" s="11"/>
      <c r="T178" s="12">
        <v>100000</v>
      </c>
      <c r="U178" s="12"/>
      <c r="V178" s="12"/>
      <c r="W178" s="12"/>
      <c r="X178" s="12">
        <v>100000</v>
      </c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>
        <f t="shared" si="4"/>
        <v>100</v>
      </c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>
        <f t="shared" si="5"/>
        <v>100</v>
      </c>
      <c r="AU178" s="13"/>
      <c r="AV178" s="14"/>
      <c r="AW178" s="13"/>
      <c r="AX178" s="13"/>
      <c r="AY178" s="15"/>
      <c r="AZ178" s="13"/>
      <c r="BA178" s="14"/>
      <c r="BB178" s="13"/>
      <c r="BC178" s="13"/>
      <c r="BD178" s="15"/>
      <c r="BE178" s="12">
        <v>100000</v>
      </c>
      <c r="BF178" s="12">
        <v>100000</v>
      </c>
    </row>
    <row r="179" spans="1:58" ht="34.15" customHeight="1" x14ac:dyDescent="0.25">
      <c r="A179" s="10" t="s">
        <v>33</v>
      </c>
      <c r="B179" s="11" t="s">
        <v>170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 t="s">
        <v>34</v>
      </c>
      <c r="R179" s="11"/>
      <c r="S179" s="11"/>
      <c r="T179" s="12">
        <v>100000</v>
      </c>
      <c r="U179" s="12"/>
      <c r="V179" s="12"/>
      <c r="W179" s="12"/>
      <c r="X179" s="12">
        <v>100000</v>
      </c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>
        <f t="shared" si="4"/>
        <v>100</v>
      </c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>
        <f t="shared" si="5"/>
        <v>100</v>
      </c>
      <c r="AU179" s="13"/>
      <c r="AV179" s="14"/>
      <c r="AW179" s="13"/>
      <c r="AX179" s="13"/>
      <c r="AY179" s="15"/>
      <c r="AZ179" s="13"/>
      <c r="BA179" s="14"/>
      <c r="BB179" s="13"/>
      <c r="BC179" s="13"/>
      <c r="BD179" s="15"/>
      <c r="BE179" s="12">
        <v>100000</v>
      </c>
      <c r="BF179" s="12">
        <v>100000</v>
      </c>
    </row>
    <row r="180" spans="1:58" ht="34.15" customHeight="1" x14ac:dyDescent="0.25">
      <c r="A180" s="10" t="s">
        <v>165</v>
      </c>
      <c r="B180" s="11" t="s">
        <v>170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34</v>
      </c>
      <c r="R180" s="11" t="s">
        <v>166</v>
      </c>
      <c r="S180" s="11" t="s">
        <v>36</v>
      </c>
      <c r="T180" s="12">
        <v>100000</v>
      </c>
      <c r="U180" s="12"/>
      <c r="V180" s="12"/>
      <c r="W180" s="12"/>
      <c r="X180" s="12">
        <v>100000</v>
      </c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>
        <f t="shared" si="4"/>
        <v>100</v>
      </c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>
        <f t="shared" si="5"/>
        <v>100</v>
      </c>
      <c r="AU180" s="13"/>
      <c r="AV180" s="14"/>
      <c r="AW180" s="13"/>
      <c r="AX180" s="13"/>
      <c r="AY180" s="15"/>
      <c r="AZ180" s="13"/>
      <c r="BA180" s="14"/>
      <c r="BB180" s="13"/>
      <c r="BC180" s="13"/>
      <c r="BD180" s="15"/>
      <c r="BE180" s="12">
        <v>100000</v>
      </c>
      <c r="BF180" s="12">
        <v>100000</v>
      </c>
    </row>
    <row r="181" spans="1:58" ht="34.15" customHeight="1" x14ac:dyDescent="0.25">
      <c r="A181" s="10" t="s">
        <v>171</v>
      </c>
      <c r="B181" s="11" t="s">
        <v>172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/>
      <c r="R181" s="11"/>
      <c r="S181" s="11"/>
      <c r="T181" s="12">
        <v>6359954.21</v>
      </c>
      <c r="U181" s="12"/>
      <c r="V181" s="12"/>
      <c r="W181" s="12"/>
      <c r="X181" s="12">
        <v>6359954.21</v>
      </c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>
        <f t="shared" si="4"/>
        <v>6629.37021</v>
      </c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>
        <f t="shared" si="5"/>
        <v>6686.87021</v>
      </c>
      <c r="AU181" s="13"/>
      <c r="AV181" s="14"/>
      <c r="AW181" s="13"/>
      <c r="AX181" s="13"/>
      <c r="AY181" s="15"/>
      <c r="AZ181" s="13"/>
      <c r="BA181" s="14"/>
      <c r="BB181" s="13"/>
      <c r="BC181" s="13"/>
      <c r="BD181" s="15"/>
      <c r="BE181" s="12">
        <v>6629370.21</v>
      </c>
      <c r="BF181" s="12">
        <v>6686870.21</v>
      </c>
    </row>
    <row r="182" spans="1:58" ht="34.15" customHeight="1" x14ac:dyDescent="0.25">
      <c r="A182" s="10" t="s">
        <v>173</v>
      </c>
      <c r="B182" s="11" t="s">
        <v>174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/>
      <c r="R182" s="11"/>
      <c r="S182" s="11"/>
      <c r="T182" s="12">
        <v>5689270.21</v>
      </c>
      <c r="U182" s="12"/>
      <c r="V182" s="12"/>
      <c r="W182" s="12"/>
      <c r="X182" s="12">
        <v>5689270.21</v>
      </c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>
        <f t="shared" si="4"/>
        <v>5931.87021</v>
      </c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>
        <f t="shared" si="5"/>
        <v>5962.0702099999999</v>
      </c>
      <c r="AU182" s="13"/>
      <c r="AV182" s="14"/>
      <c r="AW182" s="13"/>
      <c r="AX182" s="13"/>
      <c r="AY182" s="15"/>
      <c r="AZ182" s="13"/>
      <c r="BA182" s="14"/>
      <c r="BB182" s="13"/>
      <c r="BC182" s="13"/>
      <c r="BD182" s="15"/>
      <c r="BE182" s="12">
        <v>5931870.21</v>
      </c>
      <c r="BF182" s="12">
        <v>5962070.21</v>
      </c>
    </row>
    <row r="183" spans="1:58" ht="68.45" customHeight="1" x14ac:dyDescent="0.25">
      <c r="A183" s="10" t="s">
        <v>51</v>
      </c>
      <c r="B183" s="11" t="s">
        <v>174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 t="s">
        <v>52</v>
      </c>
      <c r="R183" s="11"/>
      <c r="S183" s="11"/>
      <c r="T183" s="12">
        <v>5183870.21</v>
      </c>
      <c r="U183" s="12"/>
      <c r="V183" s="12"/>
      <c r="W183" s="12"/>
      <c r="X183" s="12">
        <v>5183870.21</v>
      </c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>
        <f t="shared" si="4"/>
        <v>5183.87021</v>
      </c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>
        <f t="shared" si="5"/>
        <v>5183.87021</v>
      </c>
      <c r="AU183" s="13"/>
      <c r="AV183" s="14"/>
      <c r="AW183" s="13"/>
      <c r="AX183" s="13"/>
      <c r="AY183" s="15"/>
      <c r="AZ183" s="13"/>
      <c r="BA183" s="14"/>
      <c r="BB183" s="13"/>
      <c r="BC183" s="13"/>
      <c r="BD183" s="15"/>
      <c r="BE183" s="12">
        <v>5183870.21</v>
      </c>
      <c r="BF183" s="12">
        <v>5183870.21</v>
      </c>
    </row>
    <row r="184" spans="1:58" ht="34.15" customHeight="1" x14ac:dyDescent="0.25">
      <c r="A184" s="10" t="s">
        <v>163</v>
      </c>
      <c r="B184" s="11" t="s">
        <v>174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 t="s">
        <v>164</v>
      </c>
      <c r="R184" s="11"/>
      <c r="S184" s="11"/>
      <c r="T184" s="12">
        <v>5183870.21</v>
      </c>
      <c r="U184" s="12"/>
      <c r="V184" s="12"/>
      <c r="W184" s="12"/>
      <c r="X184" s="12">
        <v>5183870.21</v>
      </c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>
        <f t="shared" si="4"/>
        <v>5183.87021</v>
      </c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>
        <f t="shared" si="5"/>
        <v>5183.87021</v>
      </c>
      <c r="AU184" s="13"/>
      <c r="AV184" s="14"/>
      <c r="AW184" s="13"/>
      <c r="AX184" s="13"/>
      <c r="AY184" s="15"/>
      <c r="AZ184" s="13"/>
      <c r="BA184" s="14"/>
      <c r="BB184" s="13"/>
      <c r="BC184" s="13"/>
      <c r="BD184" s="15"/>
      <c r="BE184" s="12">
        <v>5183870.21</v>
      </c>
      <c r="BF184" s="12">
        <v>5183870.21</v>
      </c>
    </row>
    <row r="185" spans="1:58" ht="34.15" customHeight="1" x14ac:dyDescent="0.25">
      <c r="A185" s="10" t="s">
        <v>175</v>
      </c>
      <c r="B185" s="11" t="s">
        <v>174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 t="s">
        <v>164</v>
      </c>
      <c r="R185" s="11" t="s">
        <v>176</v>
      </c>
      <c r="S185" s="11" t="s">
        <v>176</v>
      </c>
      <c r="T185" s="12">
        <v>5183870.21</v>
      </c>
      <c r="U185" s="12"/>
      <c r="V185" s="12"/>
      <c r="W185" s="12"/>
      <c r="X185" s="12">
        <v>5183870.21</v>
      </c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>
        <f t="shared" si="4"/>
        <v>5183.87021</v>
      </c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>
        <f t="shared" si="5"/>
        <v>5183.87021</v>
      </c>
      <c r="AU185" s="13"/>
      <c r="AV185" s="14"/>
      <c r="AW185" s="13"/>
      <c r="AX185" s="13"/>
      <c r="AY185" s="15"/>
      <c r="AZ185" s="13"/>
      <c r="BA185" s="14"/>
      <c r="BB185" s="13"/>
      <c r="BC185" s="13"/>
      <c r="BD185" s="15"/>
      <c r="BE185" s="12">
        <v>5183870.21</v>
      </c>
      <c r="BF185" s="12">
        <v>5183870.21</v>
      </c>
    </row>
    <row r="186" spans="1:58" ht="34.15" customHeight="1" x14ac:dyDescent="0.25">
      <c r="A186" s="10" t="s">
        <v>31</v>
      </c>
      <c r="B186" s="11" t="s">
        <v>174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32</v>
      </c>
      <c r="R186" s="11"/>
      <c r="S186" s="11"/>
      <c r="T186" s="12">
        <v>505400</v>
      </c>
      <c r="U186" s="12"/>
      <c r="V186" s="12"/>
      <c r="W186" s="12"/>
      <c r="X186" s="12">
        <v>505400</v>
      </c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>
        <f t="shared" si="4"/>
        <v>748</v>
      </c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>
        <f t="shared" si="5"/>
        <v>778.2</v>
      </c>
      <c r="AU186" s="13"/>
      <c r="AV186" s="14"/>
      <c r="AW186" s="13"/>
      <c r="AX186" s="13"/>
      <c r="AY186" s="15"/>
      <c r="AZ186" s="13"/>
      <c r="BA186" s="14"/>
      <c r="BB186" s="13"/>
      <c r="BC186" s="13"/>
      <c r="BD186" s="15"/>
      <c r="BE186" s="12">
        <v>748000</v>
      </c>
      <c r="BF186" s="12">
        <v>778200</v>
      </c>
    </row>
    <row r="187" spans="1:58" ht="34.15" customHeight="1" x14ac:dyDescent="0.25">
      <c r="A187" s="10" t="s">
        <v>33</v>
      </c>
      <c r="B187" s="11" t="s">
        <v>174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34</v>
      </c>
      <c r="R187" s="11"/>
      <c r="S187" s="11"/>
      <c r="T187" s="12">
        <v>505400</v>
      </c>
      <c r="U187" s="12"/>
      <c r="V187" s="12"/>
      <c r="W187" s="12"/>
      <c r="X187" s="12">
        <v>505400</v>
      </c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>
        <f t="shared" si="4"/>
        <v>748</v>
      </c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>
        <f t="shared" si="5"/>
        <v>778.2</v>
      </c>
      <c r="AU187" s="13"/>
      <c r="AV187" s="14"/>
      <c r="AW187" s="13"/>
      <c r="AX187" s="13"/>
      <c r="AY187" s="15"/>
      <c r="AZ187" s="13"/>
      <c r="BA187" s="14"/>
      <c r="BB187" s="13"/>
      <c r="BC187" s="13"/>
      <c r="BD187" s="15"/>
      <c r="BE187" s="12">
        <v>748000</v>
      </c>
      <c r="BF187" s="12">
        <v>778200</v>
      </c>
    </row>
    <row r="188" spans="1:58" ht="34.15" customHeight="1" x14ac:dyDescent="0.25">
      <c r="A188" s="10" t="s">
        <v>175</v>
      </c>
      <c r="B188" s="11" t="s">
        <v>174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 t="s">
        <v>34</v>
      </c>
      <c r="R188" s="11" t="s">
        <v>176</v>
      </c>
      <c r="S188" s="11" t="s">
        <v>176</v>
      </c>
      <c r="T188" s="12">
        <v>505400</v>
      </c>
      <c r="U188" s="12"/>
      <c r="V188" s="12"/>
      <c r="W188" s="12"/>
      <c r="X188" s="12">
        <v>505400</v>
      </c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>
        <f t="shared" si="4"/>
        <v>748</v>
      </c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>
        <f t="shared" si="5"/>
        <v>778.2</v>
      </c>
      <c r="AU188" s="13"/>
      <c r="AV188" s="14"/>
      <c r="AW188" s="13"/>
      <c r="AX188" s="13"/>
      <c r="AY188" s="15"/>
      <c r="AZ188" s="13"/>
      <c r="BA188" s="14"/>
      <c r="BB188" s="13"/>
      <c r="BC188" s="13"/>
      <c r="BD188" s="15"/>
      <c r="BE188" s="12">
        <v>748000</v>
      </c>
      <c r="BF188" s="12">
        <v>778200</v>
      </c>
    </row>
    <row r="189" spans="1:58" ht="34.15" customHeight="1" x14ac:dyDescent="0.25">
      <c r="A189" s="10" t="s">
        <v>177</v>
      </c>
      <c r="B189" s="11" t="s">
        <v>178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/>
      <c r="R189" s="11"/>
      <c r="S189" s="11"/>
      <c r="T189" s="12">
        <v>225400</v>
      </c>
      <c r="U189" s="12"/>
      <c r="V189" s="12"/>
      <c r="W189" s="12"/>
      <c r="X189" s="12">
        <v>225400</v>
      </c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>
        <f t="shared" si="4"/>
        <v>234.4</v>
      </c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>
        <f t="shared" si="5"/>
        <v>243.2</v>
      </c>
      <c r="AU189" s="13"/>
      <c r="AV189" s="14"/>
      <c r="AW189" s="13"/>
      <c r="AX189" s="13"/>
      <c r="AY189" s="15"/>
      <c r="AZ189" s="13"/>
      <c r="BA189" s="14"/>
      <c r="BB189" s="13"/>
      <c r="BC189" s="13"/>
      <c r="BD189" s="15"/>
      <c r="BE189" s="12">
        <v>234400</v>
      </c>
      <c r="BF189" s="12">
        <v>243200</v>
      </c>
    </row>
    <row r="190" spans="1:58" ht="34.15" customHeight="1" x14ac:dyDescent="0.25">
      <c r="A190" s="10" t="s">
        <v>31</v>
      </c>
      <c r="B190" s="11" t="s">
        <v>178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 t="s">
        <v>32</v>
      </c>
      <c r="R190" s="11"/>
      <c r="S190" s="11"/>
      <c r="T190" s="12">
        <v>225400</v>
      </c>
      <c r="U190" s="12"/>
      <c r="V190" s="12"/>
      <c r="W190" s="12"/>
      <c r="X190" s="12">
        <v>225400</v>
      </c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>
        <f t="shared" si="4"/>
        <v>234.4</v>
      </c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>
        <f t="shared" si="5"/>
        <v>243.2</v>
      </c>
      <c r="AU190" s="13"/>
      <c r="AV190" s="14"/>
      <c r="AW190" s="13"/>
      <c r="AX190" s="13"/>
      <c r="AY190" s="15"/>
      <c r="AZ190" s="13"/>
      <c r="BA190" s="14"/>
      <c r="BB190" s="13"/>
      <c r="BC190" s="13"/>
      <c r="BD190" s="15"/>
      <c r="BE190" s="12">
        <v>234400</v>
      </c>
      <c r="BF190" s="12">
        <v>243200</v>
      </c>
    </row>
    <row r="191" spans="1:58" ht="34.15" customHeight="1" x14ac:dyDescent="0.25">
      <c r="A191" s="10" t="s">
        <v>33</v>
      </c>
      <c r="B191" s="11" t="s">
        <v>178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34</v>
      </c>
      <c r="R191" s="11"/>
      <c r="S191" s="11"/>
      <c r="T191" s="12">
        <v>225400</v>
      </c>
      <c r="U191" s="12"/>
      <c r="V191" s="12"/>
      <c r="W191" s="12"/>
      <c r="X191" s="12">
        <v>225400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>
        <f t="shared" si="4"/>
        <v>234.4</v>
      </c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>
        <f t="shared" si="5"/>
        <v>243.2</v>
      </c>
      <c r="AU191" s="13"/>
      <c r="AV191" s="14"/>
      <c r="AW191" s="13"/>
      <c r="AX191" s="13"/>
      <c r="AY191" s="15"/>
      <c r="AZ191" s="13"/>
      <c r="BA191" s="14"/>
      <c r="BB191" s="13"/>
      <c r="BC191" s="13"/>
      <c r="BD191" s="15"/>
      <c r="BE191" s="12">
        <v>234400</v>
      </c>
      <c r="BF191" s="12">
        <v>243200</v>
      </c>
    </row>
    <row r="192" spans="1:58" ht="34.15" customHeight="1" x14ac:dyDescent="0.25">
      <c r="A192" s="10" t="s">
        <v>175</v>
      </c>
      <c r="B192" s="11" t="s">
        <v>178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 t="s">
        <v>34</v>
      </c>
      <c r="R192" s="11" t="s">
        <v>176</v>
      </c>
      <c r="S192" s="11" t="s">
        <v>176</v>
      </c>
      <c r="T192" s="12">
        <v>225400</v>
      </c>
      <c r="U192" s="12"/>
      <c r="V192" s="12"/>
      <c r="W192" s="12"/>
      <c r="X192" s="12">
        <v>225400</v>
      </c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>
        <f t="shared" si="4"/>
        <v>234.4</v>
      </c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>
        <f t="shared" si="5"/>
        <v>243.2</v>
      </c>
      <c r="AU192" s="13"/>
      <c r="AV192" s="14"/>
      <c r="AW192" s="13"/>
      <c r="AX192" s="13"/>
      <c r="AY192" s="15"/>
      <c r="AZ192" s="13"/>
      <c r="BA192" s="14"/>
      <c r="BB192" s="13"/>
      <c r="BC192" s="13"/>
      <c r="BD192" s="15"/>
      <c r="BE192" s="12">
        <v>234400</v>
      </c>
      <c r="BF192" s="12">
        <v>243200</v>
      </c>
    </row>
    <row r="193" spans="1:58" ht="34.15" customHeight="1" x14ac:dyDescent="0.25">
      <c r="A193" s="10" t="s">
        <v>179</v>
      </c>
      <c r="B193" s="11" t="s">
        <v>180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/>
      <c r="R193" s="11"/>
      <c r="S193" s="11"/>
      <c r="T193" s="12">
        <v>445284</v>
      </c>
      <c r="U193" s="12"/>
      <c r="V193" s="12"/>
      <c r="W193" s="12"/>
      <c r="X193" s="12">
        <v>445284</v>
      </c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>
        <f t="shared" si="4"/>
        <v>463.1</v>
      </c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>
        <f t="shared" si="5"/>
        <v>481.6</v>
      </c>
      <c r="AU193" s="13"/>
      <c r="AV193" s="14"/>
      <c r="AW193" s="13"/>
      <c r="AX193" s="13"/>
      <c r="AY193" s="15"/>
      <c r="AZ193" s="13"/>
      <c r="BA193" s="14"/>
      <c r="BB193" s="13"/>
      <c r="BC193" s="13"/>
      <c r="BD193" s="15"/>
      <c r="BE193" s="12">
        <v>463100</v>
      </c>
      <c r="BF193" s="12">
        <v>481600</v>
      </c>
    </row>
    <row r="194" spans="1:58" ht="68.45" customHeight="1" x14ac:dyDescent="0.25">
      <c r="A194" s="10" t="s">
        <v>51</v>
      </c>
      <c r="B194" s="11" t="s">
        <v>180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 t="s">
        <v>52</v>
      </c>
      <c r="R194" s="11"/>
      <c r="S194" s="11"/>
      <c r="T194" s="12">
        <v>445284</v>
      </c>
      <c r="U194" s="12"/>
      <c r="V194" s="12"/>
      <c r="W194" s="12"/>
      <c r="X194" s="12">
        <v>445284</v>
      </c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>
        <f t="shared" si="4"/>
        <v>463.1</v>
      </c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>
        <f t="shared" si="5"/>
        <v>481.6</v>
      </c>
      <c r="AU194" s="13"/>
      <c r="AV194" s="14"/>
      <c r="AW194" s="13"/>
      <c r="AX194" s="13"/>
      <c r="AY194" s="15"/>
      <c r="AZ194" s="13"/>
      <c r="BA194" s="14"/>
      <c r="BB194" s="13"/>
      <c r="BC194" s="13"/>
      <c r="BD194" s="15"/>
      <c r="BE194" s="12">
        <v>463100</v>
      </c>
      <c r="BF194" s="12">
        <v>481600</v>
      </c>
    </row>
    <row r="195" spans="1:58" ht="34.15" customHeight="1" x14ac:dyDescent="0.25">
      <c r="A195" s="10" t="s">
        <v>163</v>
      </c>
      <c r="B195" s="11" t="s">
        <v>180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164</v>
      </c>
      <c r="R195" s="11"/>
      <c r="S195" s="11"/>
      <c r="T195" s="12">
        <v>445284</v>
      </c>
      <c r="U195" s="12"/>
      <c r="V195" s="12"/>
      <c r="W195" s="12"/>
      <c r="X195" s="12">
        <v>445284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>
        <f t="shared" si="4"/>
        <v>463.1</v>
      </c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>
        <f t="shared" si="5"/>
        <v>481.6</v>
      </c>
      <c r="AU195" s="13"/>
      <c r="AV195" s="14"/>
      <c r="AW195" s="13"/>
      <c r="AX195" s="13"/>
      <c r="AY195" s="15"/>
      <c r="AZ195" s="13"/>
      <c r="BA195" s="14"/>
      <c r="BB195" s="13"/>
      <c r="BC195" s="13"/>
      <c r="BD195" s="15"/>
      <c r="BE195" s="12">
        <v>463100</v>
      </c>
      <c r="BF195" s="12">
        <v>481600</v>
      </c>
    </row>
    <row r="196" spans="1:58" ht="34.15" customHeight="1" x14ac:dyDescent="0.25">
      <c r="A196" s="10" t="s">
        <v>175</v>
      </c>
      <c r="B196" s="11" t="s">
        <v>180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164</v>
      </c>
      <c r="R196" s="11" t="s">
        <v>176</v>
      </c>
      <c r="S196" s="11" t="s">
        <v>176</v>
      </c>
      <c r="T196" s="12">
        <v>445284</v>
      </c>
      <c r="U196" s="12"/>
      <c r="V196" s="12"/>
      <c r="W196" s="12"/>
      <c r="X196" s="12">
        <v>445284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>
        <f t="shared" si="4"/>
        <v>463.1</v>
      </c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>
        <f t="shared" si="5"/>
        <v>481.6</v>
      </c>
      <c r="AU196" s="13"/>
      <c r="AV196" s="14"/>
      <c r="AW196" s="13"/>
      <c r="AX196" s="13"/>
      <c r="AY196" s="15"/>
      <c r="AZ196" s="13"/>
      <c r="BA196" s="14"/>
      <c r="BB196" s="13"/>
      <c r="BC196" s="13"/>
      <c r="BD196" s="15"/>
      <c r="BE196" s="12">
        <v>463100</v>
      </c>
      <c r="BF196" s="12">
        <v>481600</v>
      </c>
    </row>
    <row r="197" spans="1:58" ht="34.15" customHeight="1" x14ac:dyDescent="0.25">
      <c r="A197" s="10" t="s">
        <v>181</v>
      </c>
      <c r="B197" s="11" t="s">
        <v>182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v>100000</v>
      </c>
      <c r="U197" s="12"/>
      <c r="V197" s="12"/>
      <c r="W197" s="12"/>
      <c r="X197" s="12">
        <v>100000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>
        <f t="shared" si="4"/>
        <v>100</v>
      </c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>
        <f t="shared" si="5"/>
        <v>100</v>
      </c>
      <c r="AU197" s="13"/>
      <c r="AV197" s="14"/>
      <c r="AW197" s="13"/>
      <c r="AX197" s="13"/>
      <c r="AY197" s="15"/>
      <c r="AZ197" s="13"/>
      <c r="BA197" s="14"/>
      <c r="BB197" s="13"/>
      <c r="BC197" s="13"/>
      <c r="BD197" s="15"/>
      <c r="BE197" s="12">
        <v>100000</v>
      </c>
      <c r="BF197" s="12">
        <v>100000</v>
      </c>
    </row>
    <row r="198" spans="1:58" ht="34.15" customHeight="1" x14ac:dyDescent="0.25">
      <c r="A198" s="10" t="s">
        <v>183</v>
      </c>
      <c r="B198" s="11" t="s">
        <v>184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v>100000</v>
      </c>
      <c r="U198" s="12"/>
      <c r="V198" s="12"/>
      <c r="W198" s="12"/>
      <c r="X198" s="12">
        <v>100000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>
        <f t="shared" si="4"/>
        <v>100</v>
      </c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>
        <f t="shared" si="5"/>
        <v>100</v>
      </c>
      <c r="AU198" s="13"/>
      <c r="AV198" s="14"/>
      <c r="AW198" s="13"/>
      <c r="AX198" s="13"/>
      <c r="AY198" s="15"/>
      <c r="AZ198" s="13"/>
      <c r="BA198" s="14"/>
      <c r="BB198" s="13"/>
      <c r="BC198" s="13"/>
      <c r="BD198" s="15"/>
      <c r="BE198" s="12">
        <v>100000</v>
      </c>
      <c r="BF198" s="12">
        <v>100000</v>
      </c>
    </row>
    <row r="199" spans="1:58" ht="34.15" customHeight="1" x14ac:dyDescent="0.25">
      <c r="A199" s="10" t="s">
        <v>31</v>
      </c>
      <c r="B199" s="11" t="s">
        <v>184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 t="s">
        <v>32</v>
      </c>
      <c r="R199" s="11"/>
      <c r="S199" s="11"/>
      <c r="T199" s="12">
        <v>100000</v>
      </c>
      <c r="U199" s="12"/>
      <c r="V199" s="12"/>
      <c r="W199" s="12"/>
      <c r="X199" s="12">
        <v>100000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>
        <f t="shared" si="4"/>
        <v>100</v>
      </c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>
        <f t="shared" si="5"/>
        <v>100</v>
      </c>
      <c r="AU199" s="13"/>
      <c r="AV199" s="14"/>
      <c r="AW199" s="13"/>
      <c r="AX199" s="13"/>
      <c r="AY199" s="15"/>
      <c r="AZ199" s="13"/>
      <c r="BA199" s="14"/>
      <c r="BB199" s="13"/>
      <c r="BC199" s="13"/>
      <c r="BD199" s="15"/>
      <c r="BE199" s="12">
        <v>100000</v>
      </c>
      <c r="BF199" s="12">
        <v>100000</v>
      </c>
    </row>
    <row r="200" spans="1:58" ht="34.15" customHeight="1" x14ac:dyDescent="0.25">
      <c r="A200" s="10" t="s">
        <v>33</v>
      </c>
      <c r="B200" s="11" t="s">
        <v>184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34</v>
      </c>
      <c r="R200" s="11"/>
      <c r="S200" s="11"/>
      <c r="T200" s="12">
        <v>100000</v>
      </c>
      <c r="U200" s="12"/>
      <c r="V200" s="12"/>
      <c r="W200" s="12"/>
      <c r="X200" s="12">
        <v>100000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>
        <f t="shared" si="4"/>
        <v>100</v>
      </c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>
        <f t="shared" si="5"/>
        <v>100</v>
      </c>
      <c r="AU200" s="13"/>
      <c r="AV200" s="14"/>
      <c r="AW200" s="13"/>
      <c r="AX200" s="13"/>
      <c r="AY200" s="15"/>
      <c r="AZ200" s="13"/>
      <c r="BA200" s="14"/>
      <c r="BB200" s="13"/>
      <c r="BC200" s="13"/>
      <c r="BD200" s="15"/>
      <c r="BE200" s="12">
        <v>100000</v>
      </c>
      <c r="BF200" s="12">
        <v>100000</v>
      </c>
    </row>
    <row r="201" spans="1:58" ht="34.15" customHeight="1" x14ac:dyDescent="0.25">
      <c r="A201" s="10" t="s">
        <v>154</v>
      </c>
      <c r="B201" s="11" t="s">
        <v>184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34</v>
      </c>
      <c r="R201" s="11" t="s">
        <v>73</v>
      </c>
      <c r="S201" s="11" t="s">
        <v>105</v>
      </c>
      <c r="T201" s="12">
        <v>100000</v>
      </c>
      <c r="U201" s="12"/>
      <c r="V201" s="12"/>
      <c r="W201" s="12"/>
      <c r="X201" s="12">
        <v>100000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>
        <f t="shared" si="4"/>
        <v>100</v>
      </c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>
        <f t="shared" si="5"/>
        <v>100</v>
      </c>
      <c r="AU201" s="13"/>
      <c r="AV201" s="14"/>
      <c r="AW201" s="13"/>
      <c r="AX201" s="13"/>
      <c r="AY201" s="15"/>
      <c r="AZ201" s="13"/>
      <c r="BA201" s="14"/>
      <c r="BB201" s="13"/>
      <c r="BC201" s="13"/>
      <c r="BD201" s="15"/>
      <c r="BE201" s="12">
        <v>100000</v>
      </c>
      <c r="BF201" s="12">
        <v>100000</v>
      </c>
    </row>
    <row r="202" spans="1:58" ht="34.15" customHeight="1" x14ac:dyDescent="0.25">
      <c r="A202" s="10" t="s">
        <v>185</v>
      </c>
      <c r="B202" s="11" t="s">
        <v>186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/>
      <c r="R202" s="11"/>
      <c r="S202" s="11"/>
      <c r="T202" s="12">
        <v>15000</v>
      </c>
      <c r="U202" s="12"/>
      <c r="V202" s="12"/>
      <c r="W202" s="12"/>
      <c r="X202" s="12">
        <v>15000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>
        <f t="shared" ref="AI202:AI227" si="6">BE202/1000</f>
        <v>15</v>
      </c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>
        <f t="shared" ref="AT202:AT227" si="7">BF202/1000</f>
        <v>15</v>
      </c>
      <c r="AU202" s="13"/>
      <c r="AV202" s="14"/>
      <c r="AW202" s="13"/>
      <c r="AX202" s="13"/>
      <c r="AY202" s="15"/>
      <c r="AZ202" s="13"/>
      <c r="BA202" s="14"/>
      <c r="BB202" s="13"/>
      <c r="BC202" s="13"/>
      <c r="BD202" s="15"/>
      <c r="BE202" s="12">
        <v>15000</v>
      </c>
      <c r="BF202" s="12">
        <v>15000</v>
      </c>
    </row>
    <row r="203" spans="1:58" ht="34.15" customHeight="1" x14ac:dyDescent="0.25">
      <c r="A203" s="10" t="s">
        <v>187</v>
      </c>
      <c r="B203" s="11" t="s">
        <v>188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/>
      <c r="R203" s="11"/>
      <c r="S203" s="11"/>
      <c r="T203" s="12">
        <v>15000</v>
      </c>
      <c r="U203" s="12"/>
      <c r="V203" s="12"/>
      <c r="W203" s="12"/>
      <c r="X203" s="12">
        <v>15000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>
        <f t="shared" si="6"/>
        <v>15</v>
      </c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>
        <f t="shared" si="7"/>
        <v>15</v>
      </c>
      <c r="AU203" s="13"/>
      <c r="AV203" s="14"/>
      <c r="AW203" s="13"/>
      <c r="AX203" s="13"/>
      <c r="AY203" s="15"/>
      <c r="AZ203" s="13"/>
      <c r="BA203" s="14"/>
      <c r="BB203" s="13"/>
      <c r="BC203" s="13"/>
      <c r="BD203" s="15"/>
      <c r="BE203" s="12">
        <v>15000</v>
      </c>
      <c r="BF203" s="12">
        <v>15000</v>
      </c>
    </row>
    <row r="204" spans="1:58" ht="34.15" customHeight="1" x14ac:dyDescent="0.25">
      <c r="A204" s="10" t="s">
        <v>31</v>
      </c>
      <c r="B204" s="11" t="s">
        <v>188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32</v>
      </c>
      <c r="R204" s="11"/>
      <c r="S204" s="11"/>
      <c r="T204" s="12">
        <v>15000</v>
      </c>
      <c r="U204" s="12"/>
      <c r="V204" s="12"/>
      <c r="W204" s="12"/>
      <c r="X204" s="12">
        <v>15000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>
        <f t="shared" si="6"/>
        <v>15</v>
      </c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>
        <f t="shared" si="7"/>
        <v>15</v>
      </c>
      <c r="AU204" s="13"/>
      <c r="AV204" s="14"/>
      <c r="AW204" s="13"/>
      <c r="AX204" s="13"/>
      <c r="AY204" s="15"/>
      <c r="AZ204" s="13"/>
      <c r="BA204" s="14"/>
      <c r="BB204" s="13"/>
      <c r="BC204" s="13"/>
      <c r="BD204" s="15"/>
      <c r="BE204" s="12">
        <v>15000</v>
      </c>
      <c r="BF204" s="12">
        <v>15000</v>
      </c>
    </row>
    <row r="205" spans="1:58" ht="34.15" customHeight="1" x14ac:dyDescent="0.25">
      <c r="A205" s="10" t="s">
        <v>33</v>
      </c>
      <c r="B205" s="11" t="s">
        <v>188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 t="s">
        <v>34</v>
      </c>
      <c r="R205" s="11"/>
      <c r="S205" s="11"/>
      <c r="T205" s="12">
        <v>15000</v>
      </c>
      <c r="U205" s="12"/>
      <c r="V205" s="12"/>
      <c r="W205" s="12"/>
      <c r="X205" s="12">
        <v>15000</v>
      </c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>
        <f t="shared" si="6"/>
        <v>15</v>
      </c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>
        <f t="shared" si="7"/>
        <v>15</v>
      </c>
      <c r="AU205" s="13"/>
      <c r="AV205" s="14"/>
      <c r="AW205" s="13"/>
      <c r="AX205" s="13"/>
      <c r="AY205" s="15"/>
      <c r="AZ205" s="13"/>
      <c r="BA205" s="14"/>
      <c r="BB205" s="13"/>
      <c r="BC205" s="13"/>
      <c r="BD205" s="15"/>
      <c r="BE205" s="12">
        <v>15000</v>
      </c>
      <c r="BF205" s="12">
        <v>15000</v>
      </c>
    </row>
    <row r="206" spans="1:58" ht="34.15" customHeight="1" x14ac:dyDescent="0.25">
      <c r="A206" s="10" t="s">
        <v>113</v>
      </c>
      <c r="B206" s="11" t="s">
        <v>188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 t="s">
        <v>34</v>
      </c>
      <c r="R206" s="11" t="s">
        <v>37</v>
      </c>
      <c r="S206" s="11" t="s">
        <v>114</v>
      </c>
      <c r="T206" s="12">
        <v>15000</v>
      </c>
      <c r="U206" s="12"/>
      <c r="V206" s="12"/>
      <c r="W206" s="12"/>
      <c r="X206" s="12">
        <v>15000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>
        <f t="shared" si="6"/>
        <v>15</v>
      </c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>
        <f t="shared" si="7"/>
        <v>15</v>
      </c>
      <c r="AU206" s="13"/>
      <c r="AV206" s="14"/>
      <c r="AW206" s="13"/>
      <c r="AX206" s="13"/>
      <c r="AY206" s="15"/>
      <c r="AZ206" s="13"/>
      <c r="BA206" s="14"/>
      <c r="BB206" s="13"/>
      <c r="BC206" s="13"/>
      <c r="BD206" s="15"/>
      <c r="BE206" s="12">
        <v>15000</v>
      </c>
      <c r="BF206" s="12">
        <v>15000</v>
      </c>
    </row>
    <row r="207" spans="1:58" ht="34.15" customHeight="1" x14ac:dyDescent="0.25">
      <c r="A207" s="10" t="s">
        <v>189</v>
      </c>
      <c r="B207" s="11" t="s">
        <v>190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/>
      <c r="R207" s="11"/>
      <c r="S207" s="11"/>
      <c r="T207" s="12">
        <v>10000</v>
      </c>
      <c r="U207" s="12"/>
      <c r="V207" s="12"/>
      <c r="W207" s="12"/>
      <c r="X207" s="12">
        <v>10000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>
        <f t="shared" si="6"/>
        <v>10</v>
      </c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>
        <f t="shared" si="7"/>
        <v>10</v>
      </c>
      <c r="AU207" s="13"/>
      <c r="AV207" s="14"/>
      <c r="AW207" s="13"/>
      <c r="AX207" s="13"/>
      <c r="AY207" s="15"/>
      <c r="AZ207" s="13"/>
      <c r="BA207" s="14"/>
      <c r="BB207" s="13"/>
      <c r="BC207" s="13"/>
      <c r="BD207" s="15"/>
      <c r="BE207" s="12">
        <v>10000</v>
      </c>
      <c r="BF207" s="12">
        <v>10000</v>
      </c>
    </row>
    <row r="208" spans="1:58" ht="34.15" customHeight="1" x14ac:dyDescent="0.25">
      <c r="A208" s="10" t="s">
        <v>191</v>
      </c>
      <c r="B208" s="11" t="s">
        <v>192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/>
      <c r="R208" s="11"/>
      <c r="S208" s="11"/>
      <c r="T208" s="12">
        <v>10000</v>
      </c>
      <c r="U208" s="12"/>
      <c r="V208" s="12"/>
      <c r="W208" s="12"/>
      <c r="X208" s="12">
        <v>10000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>
        <f t="shared" si="6"/>
        <v>10</v>
      </c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>
        <f t="shared" si="7"/>
        <v>10</v>
      </c>
      <c r="AU208" s="13"/>
      <c r="AV208" s="14"/>
      <c r="AW208" s="13"/>
      <c r="AX208" s="13"/>
      <c r="AY208" s="15"/>
      <c r="AZ208" s="13"/>
      <c r="BA208" s="14"/>
      <c r="BB208" s="13"/>
      <c r="BC208" s="13"/>
      <c r="BD208" s="15"/>
      <c r="BE208" s="12">
        <v>10000</v>
      </c>
      <c r="BF208" s="12">
        <v>10000</v>
      </c>
    </row>
    <row r="209" spans="1:58" ht="34.15" customHeight="1" x14ac:dyDescent="0.25">
      <c r="A209" s="10" t="s">
        <v>31</v>
      </c>
      <c r="B209" s="11" t="s">
        <v>192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 t="s">
        <v>32</v>
      </c>
      <c r="R209" s="11"/>
      <c r="S209" s="11"/>
      <c r="T209" s="12">
        <v>10000</v>
      </c>
      <c r="U209" s="12"/>
      <c r="V209" s="12"/>
      <c r="W209" s="12"/>
      <c r="X209" s="12">
        <v>10000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>
        <f t="shared" si="6"/>
        <v>10</v>
      </c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>
        <f t="shared" si="7"/>
        <v>10</v>
      </c>
      <c r="AU209" s="13"/>
      <c r="AV209" s="14"/>
      <c r="AW209" s="13"/>
      <c r="AX209" s="13"/>
      <c r="AY209" s="15"/>
      <c r="AZ209" s="13"/>
      <c r="BA209" s="14"/>
      <c r="BB209" s="13"/>
      <c r="BC209" s="13"/>
      <c r="BD209" s="15"/>
      <c r="BE209" s="12">
        <v>10000</v>
      </c>
      <c r="BF209" s="12">
        <v>10000</v>
      </c>
    </row>
    <row r="210" spans="1:58" ht="34.15" customHeight="1" x14ac:dyDescent="0.25">
      <c r="A210" s="10" t="s">
        <v>33</v>
      </c>
      <c r="B210" s="11" t="s">
        <v>192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 t="s">
        <v>34</v>
      </c>
      <c r="R210" s="11"/>
      <c r="S210" s="11"/>
      <c r="T210" s="12">
        <v>10000</v>
      </c>
      <c r="U210" s="12"/>
      <c r="V210" s="12"/>
      <c r="W210" s="12"/>
      <c r="X210" s="12">
        <v>10000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>
        <f t="shared" si="6"/>
        <v>10</v>
      </c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>
        <f t="shared" si="7"/>
        <v>10</v>
      </c>
      <c r="AU210" s="13"/>
      <c r="AV210" s="14"/>
      <c r="AW210" s="13"/>
      <c r="AX210" s="13"/>
      <c r="AY210" s="15"/>
      <c r="AZ210" s="13"/>
      <c r="BA210" s="14"/>
      <c r="BB210" s="13"/>
      <c r="BC210" s="13"/>
      <c r="BD210" s="15"/>
      <c r="BE210" s="12">
        <v>10000</v>
      </c>
      <c r="BF210" s="12">
        <v>10000</v>
      </c>
    </row>
    <row r="211" spans="1:58" ht="34.15" customHeight="1" x14ac:dyDescent="0.25">
      <c r="A211" s="10" t="s">
        <v>141</v>
      </c>
      <c r="B211" s="11" t="s">
        <v>192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 t="s">
        <v>34</v>
      </c>
      <c r="R211" s="11" t="s">
        <v>37</v>
      </c>
      <c r="S211" s="11" t="s">
        <v>106</v>
      </c>
      <c r="T211" s="12">
        <v>10000</v>
      </c>
      <c r="U211" s="12"/>
      <c r="V211" s="12"/>
      <c r="W211" s="12"/>
      <c r="X211" s="12">
        <v>10000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>
        <f t="shared" si="6"/>
        <v>10</v>
      </c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>
        <f t="shared" si="7"/>
        <v>10</v>
      </c>
      <c r="AU211" s="13"/>
      <c r="AV211" s="14"/>
      <c r="AW211" s="13"/>
      <c r="AX211" s="13"/>
      <c r="AY211" s="15"/>
      <c r="AZ211" s="13"/>
      <c r="BA211" s="14"/>
      <c r="BB211" s="13"/>
      <c r="BC211" s="13"/>
      <c r="BD211" s="15"/>
      <c r="BE211" s="12">
        <v>10000</v>
      </c>
      <c r="BF211" s="12">
        <v>10000</v>
      </c>
    </row>
    <row r="212" spans="1:58" ht="34.15" customHeight="1" x14ac:dyDescent="0.25">
      <c r="A212" s="10" t="s">
        <v>210</v>
      </c>
      <c r="B212" s="11" t="s">
        <v>211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/>
      <c r="R212" s="11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>
        <f t="shared" si="6"/>
        <v>400</v>
      </c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>
        <f t="shared" si="7"/>
        <v>0</v>
      </c>
      <c r="AU212" s="13"/>
      <c r="AV212" s="14"/>
      <c r="AW212" s="13"/>
      <c r="AX212" s="13"/>
      <c r="AY212" s="15"/>
      <c r="AZ212" s="13"/>
      <c r="BA212" s="14"/>
      <c r="BB212" s="13"/>
      <c r="BC212" s="13"/>
      <c r="BD212" s="15"/>
      <c r="BE212" s="12">
        <v>400000</v>
      </c>
      <c r="BF212" s="12"/>
    </row>
    <row r="213" spans="1:58" ht="34.15" customHeight="1" x14ac:dyDescent="0.25">
      <c r="A213" s="10" t="s">
        <v>212</v>
      </c>
      <c r="B213" s="11" t="s">
        <v>213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/>
      <c r="R213" s="11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>
        <f t="shared" si="6"/>
        <v>400</v>
      </c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>
        <f t="shared" si="7"/>
        <v>0</v>
      </c>
      <c r="AU213" s="13"/>
      <c r="AV213" s="14"/>
      <c r="AW213" s="13"/>
      <c r="AX213" s="13"/>
      <c r="AY213" s="15"/>
      <c r="AZ213" s="13"/>
      <c r="BA213" s="14"/>
      <c r="BB213" s="13"/>
      <c r="BC213" s="13"/>
      <c r="BD213" s="15"/>
      <c r="BE213" s="12">
        <v>400000</v>
      </c>
      <c r="BF213" s="12"/>
    </row>
    <row r="214" spans="1:58" ht="34.15" customHeight="1" x14ac:dyDescent="0.25">
      <c r="A214" s="10" t="s">
        <v>31</v>
      </c>
      <c r="B214" s="11" t="s">
        <v>213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 t="s">
        <v>32</v>
      </c>
      <c r="R214" s="11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>
        <f t="shared" si="6"/>
        <v>400</v>
      </c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>
        <f t="shared" si="7"/>
        <v>0</v>
      </c>
      <c r="AU214" s="13"/>
      <c r="AV214" s="14"/>
      <c r="AW214" s="13"/>
      <c r="AX214" s="13"/>
      <c r="AY214" s="15"/>
      <c r="AZ214" s="13"/>
      <c r="BA214" s="14"/>
      <c r="BB214" s="13"/>
      <c r="BC214" s="13"/>
      <c r="BD214" s="15"/>
      <c r="BE214" s="12">
        <v>400000</v>
      </c>
      <c r="BF214" s="12"/>
    </row>
    <row r="215" spans="1:58" ht="34.15" customHeight="1" x14ac:dyDescent="0.25">
      <c r="A215" s="10" t="s">
        <v>33</v>
      </c>
      <c r="B215" s="11" t="s">
        <v>213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9" t="s">
        <v>34</v>
      </c>
      <c r="R215" s="11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>
        <f t="shared" si="6"/>
        <v>400</v>
      </c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>
        <f t="shared" si="7"/>
        <v>0</v>
      </c>
      <c r="AU215" s="13"/>
      <c r="AV215" s="14"/>
      <c r="AW215" s="13"/>
      <c r="AX215" s="13"/>
      <c r="AY215" s="15"/>
      <c r="AZ215" s="13"/>
      <c r="BA215" s="14"/>
      <c r="BB215" s="13"/>
      <c r="BC215" s="13"/>
      <c r="BD215" s="15"/>
      <c r="BE215" s="12">
        <v>400000</v>
      </c>
      <c r="BF215" s="12"/>
    </row>
    <row r="216" spans="1:58" ht="34.15" customHeight="1" x14ac:dyDescent="0.25">
      <c r="A216" s="10" t="s">
        <v>84</v>
      </c>
      <c r="B216" s="11" t="s">
        <v>213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9" t="s">
        <v>34</v>
      </c>
      <c r="R216" s="11" t="s">
        <v>73</v>
      </c>
      <c r="S216" s="11" t="s">
        <v>85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>
        <f t="shared" si="6"/>
        <v>400</v>
      </c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>
        <f t="shared" si="7"/>
        <v>0</v>
      </c>
      <c r="AU216" s="13"/>
      <c r="AV216" s="14"/>
      <c r="AW216" s="13"/>
      <c r="AX216" s="13"/>
      <c r="AY216" s="15"/>
      <c r="AZ216" s="13"/>
      <c r="BA216" s="14"/>
      <c r="BB216" s="13"/>
      <c r="BC216" s="13"/>
      <c r="BD216" s="15"/>
      <c r="BE216" s="12">
        <v>400000</v>
      </c>
      <c r="BF216" s="12"/>
    </row>
    <row r="217" spans="1:58" ht="34.15" customHeight="1" x14ac:dyDescent="0.25">
      <c r="A217" s="10" t="s">
        <v>193</v>
      </c>
      <c r="B217" s="11" t="s">
        <v>194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9"/>
      <c r="R217" s="11"/>
      <c r="S217" s="11"/>
      <c r="T217" s="12">
        <v>106710000</v>
      </c>
      <c r="U217" s="12"/>
      <c r="V217" s="12">
        <v>104590000</v>
      </c>
      <c r="W217" s="12"/>
      <c r="X217" s="12">
        <v>2120000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>
        <f t="shared" si="6"/>
        <v>78827</v>
      </c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>
        <f t="shared" si="7"/>
        <v>0</v>
      </c>
      <c r="AU217" s="13"/>
      <c r="AV217" s="14"/>
      <c r="AW217" s="13"/>
      <c r="AX217" s="13"/>
      <c r="AY217" s="15"/>
      <c r="AZ217" s="13"/>
      <c r="BA217" s="14"/>
      <c r="BB217" s="13"/>
      <c r="BC217" s="13"/>
      <c r="BD217" s="15"/>
      <c r="BE217" s="12">
        <v>78827000</v>
      </c>
      <c r="BF217" s="12"/>
    </row>
    <row r="218" spans="1:58" ht="34.15" customHeight="1" x14ac:dyDescent="0.25">
      <c r="A218" s="10" t="s">
        <v>195</v>
      </c>
      <c r="B218" s="11" t="s">
        <v>196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9"/>
      <c r="R218" s="11"/>
      <c r="S218" s="11"/>
      <c r="T218" s="12">
        <v>101610000</v>
      </c>
      <c r="U218" s="12"/>
      <c r="V218" s="12">
        <v>100000000</v>
      </c>
      <c r="W218" s="12"/>
      <c r="X218" s="12">
        <v>1610000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>
        <f t="shared" si="6"/>
        <v>78827</v>
      </c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>
        <f t="shared" si="7"/>
        <v>0</v>
      </c>
      <c r="AU218" s="13"/>
      <c r="AV218" s="14"/>
      <c r="AW218" s="13"/>
      <c r="AX218" s="13"/>
      <c r="AY218" s="15"/>
      <c r="AZ218" s="13"/>
      <c r="BA218" s="14"/>
      <c r="BB218" s="13"/>
      <c r="BC218" s="13"/>
      <c r="BD218" s="15"/>
      <c r="BE218" s="12">
        <v>78827000</v>
      </c>
      <c r="BF218" s="12"/>
    </row>
    <row r="219" spans="1:58" ht="34.15" customHeight="1" x14ac:dyDescent="0.25">
      <c r="A219" s="10" t="s">
        <v>197</v>
      </c>
      <c r="B219" s="11" t="s">
        <v>198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9"/>
      <c r="R219" s="11"/>
      <c r="S219" s="11"/>
      <c r="T219" s="12">
        <v>600000</v>
      </c>
      <c r="U219" s="12"/>
      <c r="V219" s="12"/>
      <c r="W219" s="12"/>
      <c r="X219" s="12">
        <v>600000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>
        <f t="shared" si="6"/>
        <v>400</v>
      </c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>
        <f t="shared" si="7"/>
        <v>0</v>
      </c>
      <c r="AU219" s="13"/>
      <c r="AV219" s="14"/>
      <c r="AW219" s="13"/>
      <c r="AX219" s="13"/>
      <c r="AY219" s="15"/>
      <c r="AZ219" s="13"/>
      <c r="BA219" s="14"/>
      <c r="BB219" s="13"/>
      <c r="BC219" s="13"/>
      <c r="BD219" s="15"/>
      <c r="BE219" s="12">
        <v>400000</v>
      </c>
      <c r="BF219" s="12"/>
    </row>
    <row r="220" spans="1:58" ht="34.15" customHeight="1" x14ac:dyDescent="0.25">
      <c r="A220" s="10" t="s">
        <v>31</v>
      </c>
      <c r="B220" s="11" t="s">
        <v>198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 t="s">
        <v>32</v>
      </c>
      <c r="R220" s="11"/>
      <c r="S220" s="11"/>
      <c r="T220" s="12">
        <v>600000</v>
      </c>
      <c r="U220" s="12"/>
      <c r="V220" s="12"/>
      <c r="W220" s="12"/>
      <c r="X220" s="12">
        <v>600000</v>
      </c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>
        <f t="shared" si="6"/>
        <v>400</v>
      </c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>
        <f t="shared" si="7"/>
        <v>0</v>
      </c>
      <c r="AU220" s="13"/>
      <c r="AV220" s="14"/>
      <c r="AW220" s="13"/>
      <c r="AX220" s="13"/>
      <c r="AY220" s="15"/>
      <c r="AZ220" s="13"/>
      <c r="BA220" s="14"/>
      <c r="BB220" s="13"/>
      <c r="BC220" s="13"/>
      <c r="BD220" s="15"/>
      <c r="BE220" s="12">
        <v>400000</v>
      </c>
      <c r="BF220" s="12"/>
    </row>
    <row r="221" spans="1:58" ht="34.15" customHeight="1" x14ac:dyDescent="0.25">
      <c r="A221" s="10" t="s">
        <v>33</v>
      </c>
      <c r="B221" s="11" t="s">
        <v>198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9" t="s">
        <v>34</v>
      </c>
      <c r="R221" s="11"/>
      <c r="S221" s="11"/>
      <c r="T221" s="12">
        <v>600000</v>
      </c>
      <c r="U221" s="12"/>
      <c r="V221" s="12"/>
      <c r="W221" s="12"/>
      <c r="X221" s="12">
        <v>600000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>
        <f t="shared" si="6"/>
        <v>400</v>
      </c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>
        <f t="shared" si="7"/>
        <v>0</v>
      </c>
      <c r="AU221" s="13"/>
      <c r="AV221" s="14"/>
      <c r="AW221" s="13"/>
      <c r="AX221" s="13"/>
      <c r="AY221" s="15"/>
      <c r="AZ221" s="13"/>
      <c r="BA221" s="14"/>
      <c r="BB221" s="13"/>
      <c r="BC221" s="13"/>
      <c r="BD221" s="15"/>
      <c r="BE221" s="12">
        <v>400000</v>
      </c>
      <c r="BF221" s="12"/>
    </row>
    <row r="222" spans="1:58" ht="34.15" customHeight="1" x14ac:dyDescent="0.25">
      <c r="A222" s="10" t="s">
        <v>165</v>
      </c>
      <c r="B222" s="11" t="s">
        <v>198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9" t="s">
        <v>34</v>
      </c>
      <c r="R222" s="11" t="s">
        <v>166</v>
      </c>
      <c r="S222" s="11" t="s">
        <v>36</v>
      </c>
      <c r="T222" s="12">
        <v>600000</v>
      </c>
      <c r="U222" s="12"/>
      <c r="V222" s="12"/>
      <c r="W222" s="12"/>
      <c r="X222" s="12">
        <v>600000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>
        <f t="shared" si="6"/>
        <v>400</v>
      </c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>
        <f t="shared" si="7"/>
        <v>0</v>
      </c>
      <c r="AU222" s="13"/>
      <c r="AV222" s="14"/>
      <c r="AW222" s="13"/>
      <c r="AX222" s="13"/>
      <c r="AY222" s="15"/>
      <c r="AZ222" s="13"/>
      <c r="BA222" s="14"/>
      <c r="BB222" s="13"/>
      <c r="BC222" s="13"/>
      <c r="BD222" s="15"/>
      <c r="BE222" s="12">
        <v>400000</v>
      </c>
      <c r="BF222" s="12"/>
    </row>
    <row r="223" spans="1:58" ht="34.15" customHeight="1" x14ac:dyDescent="0.25">
      <c r="A223" s="10" t="s">
        <v>199</v>
      </c>
      <c r="B223" s="11" t="s">
        <v>200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9"/>
      <c r="R223" s="11"/>
      <c r="S223" s="11"/>
      <c r="T223" s="12">
        <v>101010000</v>
      </c>
      <c r="U223" s="12"/>
      <c r="V223" s="12">
        <v>100000000</v>
      </c>
      <c r="W223" s="12"/>
      <c r="X223" s="12">
        <v>1010000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>
        <f t="shared" si="6"/>
        <v>78427</v>
      </c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>
        <f t="shared" si="7"/>
        <v>0</v>
      </c>
      <c r="AU223" s="13"/>
      <c r="AV223" s="14"/>
      <c r="AW223" s="13"/>
      <c r="AX223" s="13"/>
      <c r="AY223" s="15"/>
      <c r="AZ223" s="13"/>
      <c r="BA223" s="14"/>
      <c r="BB223" s="13"/>
      <c r="BC223" s="13"/>
      <c r="BD223" s="15"/>
      <c r="BE223" s="12">
        <v>78427000</v>
      </c>
      <c r="BF223" s="12"/>
    </row>
    <row r="224" spans="1:58" ht="34.15" customHeight="1" x14ac:dyDescent="0.25">
      <c r="A224" s="10" t="s">
        <v>201</v>
      </c>
      <c r="B224" s="11" t="s">
        <v>200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 t="s">
        <v>202</v>
      </c>
      <c r="R224" s="11"/>
      <c r="S224" s="11"/>
      <c r="T224" s="12">
        <v>101010000</v>
      </c>
      <c r="U224" s="12"/>
      <c r="V224" s="12">
        <v>100000000</v>
      </c>
      <c r="W224" s="12"/>
      <c r="X224" s="12">
        <v>1010000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>
        <f t="shared" si="6"/>
        <v>78427</v>
      </c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>
        <f t="shared" si="7"/>
        <v>0</v>
      </c>
      <c r="AU224" s="13"/>
      <c r="AV224" s="14"/>
      <c r="AW224" s="13"/>
      <c r="AX224" s="13"/>
      <c r="AY224" s="15"/>
      <c r="AZ224" s="13"/>
      <c r="BA224" s="14"/>
      <c r="BB224" s="13"/>
      <c r="BC224" s="13"/>
      <c r="BD224" s="15"/>
      <c r="BE224" s="12">
        <v>78427000</v>
      </c>
      <c r="BF224" s="12"/>
    </row>
    <row r="225" spans="1:58" ht="34.15" customHeight="1" x14ac:dyDescent="0.25">
      <c r="A225" s="10" t="s">
        <v>203</v>
      </c>
      <c r="B225" s="11" t="s">
        <v>200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 t="s">
        <v>204</v>
      </c>
      <c r="R225" s="11"/>
      <c r="S225" s="11"/>
      <c r="T225" s="12">
        <v>101010000</v>
      </c>
      <c r="U225" s="12"/>
      <c r="V225" s="12">
        <v>100000000</v>
      </c>
      <c r="W225" s="12"/>
      <c r="X225" s="12">
        <v>1010000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>
        <f t="shared" si="6"/>
        <v>78427</v>
      </c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>
        <f t="shared" si="7"/>
        <v>0</v>
      </c>
      <c r="AU225" s="13"/>
      <c r="AV225" s="14"/>
      <c r="AW225" s="13"/>
      <c r="AX225" s="13"/>
      <c r="AY225" s="15"/>
      <c r="AZ225" s="13"/>
      <c r="BA225" s="14"/>
      <c r="BB225" s="13"/>
      <c r="BC225" s="13"/>
      <c r="BD225" s="15"/>
      <c r="BE225" s="12">
        <v>78427000</v>
      </c>
      <c r="BF225" s="12"/>
    </row>
    <row r="226" spans="1:58" ht="34.15" customHeight="1" x14ac:dyDescent="0.25">
      <c r="A226" s="10" t="s">
        <v>165</v>
      </c>
      <c r="B226" s="11" t="s">
        <v>200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9" t="s">
        <v>204</v>
      </c>
      <c r="R226" s="11" t="s">
        <v>166</v>
      </c>
      <c r="S226" s="11" t="s">
        <v>36</v>
      </c>
      <c r="T226" s="12">
        <v>101010000</v>
      </c>
      <c r="U226" s="12"/>
      <c r="V226" s="12">
        <v>100000000</v>
      </c>
      <c r="W226" s="12"/>
      <c r="X226" s="12">
        <v>1010000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>
        <f t="shared" si="6"/>
        <v>78427</v>
      </c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>
        <f t="shared" si="7"/>
        <v>0</v>
      </c>
      <c r="AU226" s="13"/>
      <c r="AV226" s="14"/>
      <c r="AW226" s="13"/>
      <c r="AX226" s="13"/>
      <c r="AY226" s="15"/>
      <c r="AZ226" s="13"/>
      <c r="BA226" s="14"/>
      <c r="BB226" s="13"/>
      <c r="BC226" s="13"/>
      <c r="BD226" s="15"/>
      <c r="BE226" s="12">
        <v>78427000</v>
      </c>
      <c r="BF226" s="12"/>
    </row>
    <row r="227" spans="1:58" ht="34.15" customHeight="1" x14ac:dyDescent="0.25">
      <c r="A227" s="10" t="s">
        <v>205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9"/>
      <c r="R227" s="11"/>
      <c r="S227" s="11"/>
      <c r="T227" s="12">
        <v>170601672.72999999</v>
      </c>
      <c r="U227" s="12">
        <v>427841.49</v>
      </c>
      <c r="V227" s="12">
        <v>109986945.11</v>
      </c>
      <c r="W227" s="12"/>
      <c r="X227" s="12">
        <v>60186886.130000003</v>
      </c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>
        <f t="shared" si="6"/>
        <v>145494.17740000002</v>
      </c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>
        <f t="shared" si="7"/>
        <v>56653.947399999997</v>
      </c>
      <c r="AU227" s="13"/>
      <c r="AV227" s="14"/>
      <c r="AW227" s="13"/>
      <c r="AX227" s="13"/>
      <c r="AY227" s="15"/>
      <c r="AZ227" s="13"/>
      <c r="BA227" s="14"/>
      <c r="BB227" s="13"/>
      <c r="BC227" s="13"/>
      <c r="BD227" s="15"/>
      <c r="BE227" s="12">
        <v>145494177.40000001</v>
      </c>
      <c r="BF227" s="12">
        <v>56653947.399999999</v>
      </c>
    </row>
    <row r="228" spans="1:58" ht="15" x14ac:dyDescent="0.25"/>
  </sheetData>
  <mergeCells count="45">
    <mergeCell ref="BF6:BF7"/>
    <mergeCell ref="AG6:AG7"/>
    <mergeCell ref="AH6:AH7"/>
    <mergeCell ref="AF6:AF7"/>
    <mergeCell ref="BA6:BA7"/>
    <mergeCell ref="BE6:BE7"/>
    <mergeCell ref="BD6:BD7"/>
    <mergeCell ref="AC6:AC7"/>
    <mergeCell ref="BC6:BC7"/>
    <mergeCell ref="Z6:Z7"/>
    <mergeCell ref="AJ6:AJ7"/>
    <mergeCell ref="AB6:AB7"/>
    <mergeCell ref="AO6:AO7"/>
    <mergeCell ref="AL6:AL7"/>
    <mergeCell ref="AA6:AA7"/>
    <mergeCell ref="AN6:AN7"/>
    <mergeCell ref="AI6:AI7"/>
    <mergeCell ref="AK6:AK7"/>
    <mergeCell ref="AX6:AX7"/>
    <mergeCell ref="AT6:AT7"/>
    <mergeCell ref="AD6:AD7"/>
    <mergeCell ref="AQ6:AQ7"/>
    <mergeCell ref="BB6:BB7"/>
    <mergeCell ref="AU6:AU7"/>
    <mergeCell ref="AV6:AV7"/>
    <mergeCell ref="AZ6:AZ7"/>
    <mergeCell ref="AM6:AM7"/>
    <mergeCell ref="AS6:AS7"/>
    <mergeCell ref="AW6:AW7"/>
    <mergeCell ref="AR6:AR7"/>
    <mergeCell ref="AY6:AY7"/>
    <mergeCell ref="A4:AJ4"/>
    <mergeCell ref="A6:A7"/>
    <mergeCell ref="AP6:AP7"/>
    <mergeCell ref="T6:T7"/>
    <mergeCell ref="B6:P7"/>
    <mergeCell ref="Y6:Y7"/>
    <mergeCell ref="Q6:Q7"/>
    <mergeCell ref="U6:U7"/>
    <mergeCell ref="S6:S7"/>
    <mergeCell ref="R6:R7"/>
    <mergeCell ref="W6:W7"/>
    <mergeCell ref="V6:V7"/>
    <mergeCell ref="X6:X7"/>
    <mergeCell ref="AE6:AE7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rep:2.54.0.503</dc:description>
  <cp:lastModifiedBy>user</cp:lastModifiedBy>
  <dcterms:created xsi:type="dcterms:W3CDTF">2022-01-10T10:03:19Z</dcterms:created>
  <dcterms:modified xsi:type="dcterms:W3CDTF">2022-01-10T10:07:16Z</dcterms:modified>
</cp:coreProperties>
</file>