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Исполнение бюджета\ИСПОЛНЕНИЕ 2021\"/>
    </mc:Choice>
  </mc:AlternateContent>
  <xr:revisionPtr revIDLastSave="0" documentId="8_{32EFAFEC-51A7-44D6-8918-5773FE2AE5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ДЧБ!$A$20</definedName>
    <definedName name="FIO" localSheetId="0">ДЧБ!$F$20</definedName>
    <definedName name="LAST_CELL" localSheetId="0">ДЧБ!#REF!</definedName>
    <definedName name="SIGN" localSheetId="0">ДЧБ!$A$20:$G$21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E13" i="1" s="1"/>
  <c r="D13" i="1"/>
  <c r="C14" i="1"/>
  <c r="D14" i="1"/>
  <c r="E14" i="1" s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E27" i="1" s="1"/>
  <c r="D27" i="1"/>
  <c r="C28" i="1"/>
  <c r="D28" i="1"/>
  <c r="E28" i="1" s="1"/>
  <c r="C29" i="1"/>
  <c r="D29" i="1"/>
  <c r="C30" i="1"/>
  <c r="D30" i="1"/>
  <c r="C31" i="1"/>
  <c r="E31" i="1" s="1"/>
  <c r="D31" i="1"/>
  <c r="C32" i="1"/>
  <c r="D32" i="1"/>
  <c r="C33" i="1"/>
  <c r="E33" i="1" s="1"/>
  <c r="D33" i="1"/>
  <c r="C34" i="1"/>
  <c r="D34" i="1"/>
  <c r="E34" i="1" s="1"/>
  <c r="C35" i="1"/>
  <c r="D35" i="1"/>
  <c r="C36" i="1"/>
  <c r="D36" i="1"/>
  <c r="C37" i="1"/>
  <c r="E37" i="1" s="1"/>
  <c r="D37" i="1"/>
  <c r="C38" i="1"/>
  <c r="D38" i="1"/>
  <c r="E38" i="1" s="1"/>
  <c r="C39" i="1"/>
  <c r="D39" i="1"/>
  <c r="C40" i="1"/>
  <c r="D40" i="1"/>
  <c r="E40" i="1" s="1"/>
  <c r="C41" i="1"/>
  <c r="D41" i="1"/>
  <c r="C42" i="1"/>
  <c r="D42" i="1"/>
  <c r="E42" i="1" s="1"/>
  <c r="C43" i="1"/>
  <c r="E43" i="1" s="1"/>
  <c r="D43" i="1"/>
  <c r="C44" i="1"/>
  <c r="D44" i="1"/>
  <c r="E44" i="1" s="1"/>
  <c r="C45" i="1"/>
  <c r="E45" i="1" s="1"/>
  <c r="D45" i="1"/>
  <c r="C46" i="1"/>
  <c r="D46" i="1"/>
  <c r="E46" i="1" s="1"/>
  <c r="C47" i="1"/>
  <c r="D47" i="1"/>
  <c r="C48" i="1"/>
  <c r="D48" i="1"/>
  <c r="E48" i="1" s="1"/>
  <c r="C49" i="1"/>
  <c r="E49" i="1" s="1"/>
  <c r="D49" i="1"/>
  <c r="C50" i="1"/>
  <c r="D50" i="1"/>
  <c r="E50" i="1" s="1"/>
  <c r="C51" i="1"/>
  <c r="E51" i="1" s="1"/>
  <c r="D51" i="1"/>
  <c r="C52" i="1"/>
  <c r="D52" i="1"/>
  <c r="E52" i="1" s="1"/>
  <c r="C53" i="1"/>
  <c r="E53" i="1" s="1"/>
  <c r="D53" i="1"/>
  <c r="C54" i="1"/>
  <c r="D54" i="1"/>
  <c r="E54" i="1" s="1"/>
  <c r="C55" i="1"/>
  <c r="D55" i="1"/>
  <c r="C56" i="1"/>
  <c r="D56" i="1"/>
  <c r="E56" i="1" s="1"/>
  <c r="C57" i="1"/>
  <c r="E57" i="1" s="1"/>
  <c r="D57" i="1"/>
  <c r="C58" i="1"/>
  <c r="D58" i="1"/>
  <c r="E58" i="1" s="1"/>
  <c r="C59" i="1"/>
  <c r="E59" i="1" s="1"/>
  <c r="D59" i="1"/>
  <c r="C60" i="1"/>
  <c r="D60" i="1"/>
  <c r="E60" i="1" s="1"/>
  <c r="C61" i="1"/>
  <c r="E61" i="1" s="1"/>
  <c r="D61" i="1"/>
  <c r="C62" i="1"/>
  <c r="D62" i="1"/>
  <c r="E62" i="1" s="1"/>
  <c r="C63" i="1"/>
  <c r="D63" i="1"/>
  <c r="C64" i="1"/>
  <c r="D64" i="1"/>
  <c r="C65" i="1"/>
  <c r="E65" i="1" s="1"/>
  <c r="D65" i="1"/>
  <c r="C66" i="1"/>
  <c r="D66" i="1"/>
  <c r="E66" i="1" s="1"/>
  <c r="C67" i="1"/>
  <c r="E67" i="1" s="1"/>
  <c r="D67" i="1"/>
  <c r="C68" i="1"/>
  <c r="D68" i="1"/>
  <c r="E68" i="1" s="1"/>
  <c r="C69" i="1"/>
  <c r="E69" i="1" s="1"/>
  <c r="D69" i="1"/>
  <c r="C70" i="1"/>
  <c r="D70" i="1"/>
  <c r="E70" i="1" s="1"/>
  <c r="C71" i="1"/>
  <c r="D71" i="1"/>
  <c r="C72" i="1"/>
  <c r="D72" i="1"/>
  <c r="E72" i="1" s="1"/>
  <c r="C73" i="1"/>
  <c r="E73" i="1" s="1"/>
  <c r="D73" i="1"/>
  <c r="C74" i="1"/>
  <c r="D74" i="1"/>
  <c r="E74" i="1" s="1"/>
  <c r="C75" i="1"/>
  <c r="E75" i="1" s="1"/>
  <c r="D75" i="1"/>
  <c r="C76" i="1"/>
  <c r="D76" i="1"/>
  <c r="E76" i="1" s="1"/>
  <c r="C77" i="1"/>
  <c r="E77" i="1" s="1"/>
  <c r="D77" i="1"/>
  <c r="C78" i="1"/>
  <c r="D78" i="1"/>
  <c r="E78" i="1" s="1"/>
  <c r="C79" i="1"/>
  <c r="D79" i="1"/>
  <c r="C80" i="1"/>
  <c r="D80" i="1"/>
  <c r="E80" i="1" s="1"/>
  <c r="C81" i="1"/>
  <c r="E81" i="1" s="1"/>
  <c r="D81" i="1"/>
  <c r="C82" i="1"/>
  <c r="D82" i="1"/>
  <c r="E82" i="1" s="1"/>
  <c r="C83" i="1"/>
  <c r="E83" i="1" s="1"/>
  <c r="D83" i="1"/>
  <c r="C84" i="1"/>
  <c r="D84" i="1"/>
  <c r="E84" i="1" s="1"/>
  <c r="C85" i="1"/>
  <c r="E85" i="1" s="1"/>
  <c r="D85" i="1"/>
  <c r="C86" i="1"/>
  <c r="D86" i="1"/>
  <c r="E86" i="1" s="1"/>
  <c r="E64" i="1"/>
  <c r="D12" i="1"/>
  <c r="C12" i="1"/>
  <c r="E15" i="1"/>
  <c r="E35" i="1"/>
  <c r="E47" i="1"/>
  <c r="E55" i="1"/>
  <c r="E63" i="1"/>
  <c r="E71" i="1"/>
  <c r="E79" i="1"/>
  <c r="E12" i="1" l="1"/>
</calcChain>
</file>

<file path=xl/sharedStrings.xml><?xml version="1.0" encoding="utf-8"?>
<sst xmlns="http://schemas.openxmlformats.org/spreadsheetml/2006/main" count="164" uniqueCount="163">
  <si>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</si>
  <si>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</si>
  <si>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</si>
  <si>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</si>
  <si>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</si>
  <si>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</si>
  <si>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</si>
  <si>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</si>
  <si>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</si>
  <si>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</si>
  <si>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</si>
  <si>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</si>
  <si>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</si>
  <si>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1 01 02010 01 5000 110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</si>
  <si>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</si>
  <si>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</si>
  <si>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</si>
  <si>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</si>
  <si>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</si>
  <si>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</si>
  <si>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</si>
  <si>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</si>
  <si>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</si>
  <si>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</si>
  <si>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</si>
  <si>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</si>
  <si>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</si>
  <si>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</si>
  <si>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</si>
  <si>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</si>
  <si>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</si>
  <si>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</si>
  <si>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</si>
  <si>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</si>
  <si>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</si>
  <si>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</si>
  <si>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</si>
  <si>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</si>
  <si>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</si>
  <si>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</si>
  <si>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</si>
  <si>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</si>
  <si>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</si>
  <si>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</si>
  <si>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</si>
  <si>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</si>
  <si>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</si>
  <si>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</si>
  <si>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</si>
  <si>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</si>
  <si>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</si>
  <si>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</si>
  <si>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</si>
  <si>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</si>
  <si>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</si>
  <si>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</si>
  <si>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</si>
  <si>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</si>
  <si>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</si>
  <si>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</si>
  <si>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</si>
  <si>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</si>
  <si>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</si>
  <si>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</si>
  <si>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</si>
  <si>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</si>
  <si>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</si>
  <si>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</si>
  <si>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</si>
  <si>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</si>
  <si>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</si>
  <si>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</si>
  <si>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</si>
  <si>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</si>
  <si>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</si>
  <si>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</si>
  <si>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</si>
  <si>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</si>
  <si>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</si>
  <si>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</si>
  <si>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</si>
  <si>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</si>
  <si>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</si>
  <si>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</si>
  <si>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</si>
  <si>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</si>
  <si>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</si>
  <si>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</si>
  <si>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</si>
  <si>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</si>
  <si>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</si>
  <si>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</si>
  <si>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</si>
  <si>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</si>
  <si>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</si>
  <si>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</si>
  <si>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</si>
  <si>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</si>
  <si>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</si>
  <si>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</si>
  <si>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</si>
  <si>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</si>
  <si>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</si>
  <si>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</si>
  <si>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</si>
  <si>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</si>
  <si>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</si>
  <si>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</si>
  <si>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</si>
  <si>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</si>
  <si>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</si>
  <si>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1 17 05050 13 0532 180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</si>
  <si>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</si>
  <si>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</si>
  <si>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</si>
  <si>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</si>
  <si>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</si>
  <si>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</si>
  <si>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</si>
  <si>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</si>
  <si>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</si>
  <si>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</si>
  <si>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</si>
  <si>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</si>
  <si>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</si>
  <si>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</si>
  <si>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</si>
  <si>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</si>
  <si>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</si>
  <si>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</si>
  <si>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</si>
  <si>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</si>
  <si>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</si>
  <si>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</si>
  <si>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</si>
  <si>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</si>
  <si>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</si>
  <si>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</si>
  <si>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</si>
  <si>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</si>
  <si>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</si>
  <si>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</si>
  <si>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</si>
  <si>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</si>
  <si>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</si>
  <si>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</si>
  <si>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</si>
  <si>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</si>
  <si>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</si>
  <si>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 xml:space="preserve">                                                                                         Приложение № 3</t>
  </si>
  <si>
    <t>Таицкое городское поселение</t>
  </si>
  <si>
    <t>Единица измерения тыс. руб.</t>
  </si>
  <si>
    <t xml:space="preserve">к проекту решения Совета депутатов </t>
  </si>
  <si>
    <t>Муниципального образования</t>
  </si>
  <si>
    <t>Поступление доходов в бюджет МО Таицкое городское поселение за 2021 год</t>
  </si>
  <si>
    <t>№ ____ от "____" _____________  2022 года</t>
  </si>
  <si>
    <t>Код бюджетной классификации</t>
  </si>
  <si>
    <t>Наименование доходных источников</t>
  </si>
  <si>
    <t>План на 2020 год</t>
  </si>
  <si>
    <t>Исполнение за 2020 год</t>
  </si>
  <si>
    <t>Процент исполнения, %</t>
  </si>
  <si>
    <t>План на 2021 год</t>
  </si>
  <si>
    <t>Исполнение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</si>
</sst>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0" x14ac:knownFonts="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Arial Narrow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164" fontId="2" fillId="0" borderId="2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/>
    </xf>
    <xf numFmtId="4" fontId="2" fillId="0" borderId="2" xfId="0" applyNumberFormat="1" applyFont="1" applyBorder="1" applyAlignment="1" applyProtection="1">
      <alignment horizontal="right"/>
    </xf>
    <xf numFmtId="0" fontId="0" fillId="0" borderId="0" xfId="0"/>
    <xf numFmtId="4" fontId="2" fillId="0" borderId="2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distributed"/>
    </xf>
    <xf numFmtId="49" fontId="9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86"/>
  <sheetViews>
    <sheetView showGridLines="0" tabSelected="1" topLeftCell="A22" workbookViewId="0">
      <selection activeCell="D19" sqref="D19"/>
    </sheetView>
  </sheetViews>
  <sheetFormatPr defaultRowHeight="12.75" customHeight="1" outlineLevelRow="3" x14ac:dyDescent="0.2"/>
  <cols>
    <col min="1" max="1" width="16.85546875" customWidth="1"/>
    <col min="2" max="2" width="30.7109375" customWidth="1"/>
    <col min="3" max="4" width="15.42578125" customWidth="1"/>
    <col min="5" max="5" width="9.140625" customWidth="1"/>
    <col min="6" max="7" width="15.42578125" style="12" hidden="1" customWidth="1"/>
  </cols>
  <sheetData>
    <row r="1" spans="1:7" ht="12.75" customHeight="1" x14ac:dyDescent="0.25">
      <c r="A1" s="18"/>
      <c r="B1" s="18"/>
      <c r="C1" s="19"/>
      <c r="D1" s="24" t="s">
        <v>149</v>
      </c>
      <c r="E1" s="24"/>
      <c r="F1" s="19"/>
      <c r="G1" s="19"/>
    </row>
    <row r="2" spans="1:7" ht="13.5" x14ac:dyDescent="0.25">
      <c r="A2" s="18"/>
      <c r="B2" s="20"/>
      <c r="C2" s="24" t="s">
        <v>152</v>
      </c>
      <c r="D2" s="24"/>
      <c r="E2" s="24"/>
      <c r="F2" s="19"/>
      <c r="G2" s="19"/>
    </row>
    <row r="3" spans="1:7" ht="13.5" x14ac:dyDescent="0.25">
      <c r="A3" s="21"/>
      <c r="B3" s="21"/>
      <c r="C3" s="24" t="s">
        <v>153</v>
      </c>
      <c r="D3" s="24"/>
      <c r="E3" s="24"/>
      <c r="F3" s="19"/>
      <c r="G3" s="19"/>
    </row>
    <row r="4" spans="1:7" ht="13.5" x14ac:dyDescent="0.25">
      <c r="A4" s="21"/>
      <c r="B4" s="21"/>
      <c r="C4" s="24" t="s">
        <v>150</v>
      </c>
      <c r="D4" s="24"/>
      <c r="E4" s="24"/>
      <c r="F4" s="19"/>
      <c r="G4" s="19"/>
    </row>
    <row r="5" spans="1:7" ht="13.5" x14ac:dyDescent="0.25">
      <c r="A5" s="18"/>
      <c r="B5" s="18"/>
      <c r="C5" s="24" t="s">
        <v>155</v>
      </c>
      <c r="D5" s="24"/>
      <c r="E5" s="24"/>
      <c r="F5" s="19"/>
      <c r="G5" s="19"/>
    </row>
    <row r="6" spans="1:7" x14ac:dyDescent="0.2">
      <c r="A6" s="18"/>
      <c r="B6" s="18"/>
      <c r="C6" s="18"/>
      <c r="D6" s="18"/>
      <c r="E6" s="18"/>
      <c r="F6" s="18"/>
      <c r="G6" s="18"/>
    </row>
    <row r="7" spans="1:7" ht="15.75" x14ac:dyDescent="0.2">
      <c r="A7" s="25" t="s">
        <v>154</v>
      </c>
      <c r="B7" s="25"/>
      <c r="C7" s="25"/>
      <c r="D7" s="25"/>
      <c r="E7" s="25"/>
      <c r="F7" s="22"/>
      <c r="G7" s="22"/>
    </row>
    <row r="8" spans="1:7" ht="12.75" customHeight="1" x14ac:dyDescent="0.2">
      <c r="A8" s="23" t="s">
        <v>0</v>
      </c>
      <c r="B8" s="23"/>
      <c r="C8" s="23"/>
      <c r="D8" s="23"/>
      <c r="E8" s="17"/>
      <c r="F8" s="17"/>
      <c r="G8" s="17"/>
    </row>
    <row r="9" spans="1:7" x14ac:dyDescent="0.2">
      <c r="A9" s="23"/>
      <c r="B9" s="23"/>
      <c r="C9" s="23"/>
      <c r="D9" s="23"/>
      <c r="E9" s="17"/>
      <c r="F9" s="17"/>
      <c r="G9" s="17"/>
    </row>
    <row r="10" spans="1:7" x14ac:dyDescent="0.2">
      <c r="A10" s="16" t="s">
        <v>151</v>
      </c>
      <c r="B10" s="16"/>
      <c r="C10" s="16"/>
      <c r="D10" s="16"/>
      <c r="E10" s="16"/>
      <c r="F10" s="16"/>
      <c r="G10" s="16"/>
    </row>
    <row r="11" spans="1:7" s="12" customFormat="1" ht="38.25" x14ac:dyDescent="0.2">
      <c r="A11" s="27" t="s">
        <v>156</v>
      </c>
      <c r="B11" s="28" t="s">
        <v>157</v>
      </c>
      <c r="C11" s="27" t="s">
        <v>161</v>
      </c>
      <c r="D11" s="27" t="s">
        <v>162</v>
      </c>
      <c r="E11" s="29" t="s">
        <v>160</v>
      </c>
      <c r="F11" s="26" t="s">
        <v>158</v>
      </c>
      <c r="G11" s="26" t="s">
        <v>159</v>
      </c>
    </row>
    <row r="12" spans="1:7" x14ac:dyDescent="0.2">
      <c r="A12" s="1" t="s">
        <v>1</v>
      </c>
      <c r="B12" s="2" t="s">
        <v>2</v>
      </c>
      <c r="C12" s="3">
        <f>F12/1000</f>
        <v>49373.173520000004</v>
      </c>
      <c r="D12" s="3">
        <f>G12/1000</f>
        <v>53825.776460000001</v>
      </c>
      <c r="E12" s="13">
        <f>D12/C12*100</f>
        <v>109.01826360867071</v>
      </c>
      <c r="F12" s="13">
        <v>49373173.520000003</v>
      </c>
      <c r="G12" s="13">
        <v>53825776.460000001</v>
      </c>
    </row>
    <row r="13" spans="1:7" outlineLevel="1" x14ac:dyDescent="0.2">
      <c r="A13" s="1" t="s">
        <v>3</v>
      </c>
      <c r="B13" s="2" t="s">
        <v>4</v>
      </c>
      <c r="C13" s="3">
        <f t="shared" ref="C13:C76" si="0">F13/1000</f>
        <v>13500</v>
      </c>
      <c r="D13" s="3">
        <f t="shared" ref="D13:D76" si="1">G13/1000</f>
        <v>14021.33497</v>
      </c>
      <c r="E13" s="13">
        <f t="shared" ref="E13:E76" si="2">D13/C13*100</f>
        <v>103.8617405185185</v>
      </c>
      <c r="F13" s="13">
        <v>13500000</v>
      </c>
      <c r="G13" s="13">
        <v>14021334.970000001</v>
      </c>
    </row>
    <row r="14" spans="1:7" outlineLevel="2" x14ac:dyDescent="0.2">
      <c r="A14" s="1" t="s">
        <v>5</v>
      </c>
      <c r="B14" s="2" t="s">
        <v>6</v>
      </c>
      <c r="C14" s="3">
        <f t="shared" si="0"/>
        <v>13500</v>
      </c>
      <c r="D14" s="3">
        <f t="shared" si="1"/>
        <v>14021.33497</v>
      </c>
      <c r="E14" s="13">
        <f t="shared" si="2"/>
        <v>103.8617405185185</v>
      </c>
      <c r="F14" s="13">
        <v>13500000</v>
      </c>
      <c r="G14" s="13">
        <v>14021334.970000001</v>
      </c>
    </row>
    <row r="15" spans="1:7" ht="112.5" customHeight="1" outlineLevel="3" x14ac:dyDescent="0.2">
      <c r="A15" s="4" t="s">
        <v>7</v>
      </c>
      <c r="B15" s="7" t="s">
        <v>8</v>
      </c>
      <c r="C15" s="6">
        <f t="shared" si="0"/>
        <v>13500</v>
      </c>
      <c r="D15" s="6">
        <f t="shared" si="1"/>
        <v>11186.936369999999</v>
      </c>
      <c r="E15" s="14">
        <f t="shared" si="2"/>
        <v>82.866195333333323</v>
      </c>
      <c r="F15" s="14">
        <v>13500000</v>
      </c>
      <c r="G15" s="14">
        <v>11186936.369999999</v>
      </c>
    </row>
    <row r="16" spans="1:7" ht="92.25" customHeight="1" outlineLevel="3" x14ac:dyDescent="0.2">
      <c r="A16" s="4" t="s">
        <v>9</v>
      </c>
      <c r="B16" s="7" t="s">
        <v>10</v>
      </c>
      <c r="C16" s="6">
        <f t="shared" si="0"/>
        <v>0</v>
      </c>
      <c r="D16" s="6">
        <f t="shared" si="1"/>
        <v>-4.3092299999999994</v>
      </c>
      <c r="E16" s="14">
        <v>0</v>
      </c>
      <c r="F16" s="14">
        <v>0</v>
      </c>
      <c r="G16" s="14">
        <v>-4309.2299999999996</v>
      </c>
    </row>
    <row r="17" spans="1:7" ht="115.5" customHeight="1" outlineLevel="3" x14ac:dyDescent="0.2">
      <c r="A17" s="4" t="s">
        <v>11</v>
      </c>
      <c r="B17" s="7" t="s">
        <v>12</v>
      </c>
      <c r="C17" s="6">
        <f t="shared" si="0"/>
        <v>0</v>
      </c>
      <c r="D17" s="6">
        <f t="shared" si="1"/>
        <v>14.01657</v>
      </c>
      <c r="E17" s="14">
        <v>0</v>
      </c>
      <c r="F17" s="14">
        <v>0</v>
      </c>
      <c r="G17" s="14">
        <v>14016.57</v>
      </c>
    </row>
    <row r="18" spans="1:7" ht="114.75" customHeight="1" outlineLevel="3" x14ac:dyDescent="0.2">
      <c r="A18" s="4" t="s">
        <v>13</v>
      </c>
      <c r="B18" s="7" t="s">
        <v>14</v>
      </c>
      <c r="C18" s="6">
        <f t="shared" si="0"/>
        <v>0</v>
      </c>
      <c r="D18" s="6">
        <f t="shared" si="1"/>
        <v>-4.8240000000000005E-2</v>
      </c>
      <c r="E18" s="14">
        <v>0</v>
      </c>
      <c r="F18" s="14">
        <v>0</v>
      </c>
      <c r="G18" s="14">
        <v>-48.24</v>
      </c>
    </row>
    <row r="19" spans="1:7" ht="156.75" customHeight="1" outlineLevel="3" x14ac:dyDescent="0.2">
      <c r="A19" s="4" t="s">
        <v>15</v>
      </c>
      <c r="B19" s="7" t="s">
        <v>16</v>
      </c>
      <c r="C19" s="6">
        <f t="shared" si="0"/>
        <v>0</v>
      </c>
      <c r="D19" s="6">
        <f t="shared" si="1"/>
        <v>75.576139999999995</v>
      </c>
      <c r="E19" s="14">
        <v>0</v>
      </c>
      <c r="F19" s="14">
        <v>0</v>
      </c>
      <c r="G19" s="14">
        <v>75576.14</v>
      </c>
    </row>
    <row r="20" spans="1:7" ht="129" customHeight="1" outlineLevel="3" x14ac:dyDescent="0.2">
      <c r="A20" s="4" t="s">
        <v>17</v>
      </c>
      <c r="B20" s="7" t="s">
        <v>18</v>
      </c>
      <c r="C20" s="6">
        <f t="shared" si="0"/>
        <v>0</v>
      </c>
      <c r="D20" s="6">
        <f t="shared" si="1"/>
        <v>0.37085000000000001</v>
      </c>
      <c r="E20" s="14">
        <v>0</v>
      </c>
      <c r="F20" s="14">
        <v>0</v>
      </c>
      <c r="G20" s="14">
        <v>370.85</v>
      </c>
    </row>
    <row r="21" spans="1:7" ht="165.75" outlineLevel="3" x14ac:dyDescent="0.2">
      <c r="A21" s="4" t="s">
        <v>19</v>
      </c>
      <c r="B21" s="7" t="s">
        <v>20</v>
      </c>
      <c r="C21" s="6">
        <f t="shared" si="0"/>
        <v>0</v>
      </c>
      <c r="D21" s="6">
        <f t="shared" si="1"/>
        <v>1.95455</v>
      </c>
      <c r="E21" s="14">
        <v>0</v>
      </c>
      <c r="F21" s="14">
        <v>0</v>
      </c>
      <c r="G21" s="14">
        <v>1954.55</v>
      </c>
    </row>
    <row r="22" spans="1:7" ht="89.25" outlineLevel="3" x14ac:dyDescent="0.2">
      <c r="A22" s="4" t="s">
        <v>21</v>
      </c>
      <c r="B22" s="5" t="s">
        <v>22</v>
      </c>
      <c r="C22" s="6">
        <f t="shared" si="0"/>
        <v>0</v>
      </c>
      <c r="D22" s="6">
        <f t="shared" si="1"/>
        <v>460.77120000000002</v>
      </c>
      <c r="E22" s="14">
        <v>0</v>
      </c>
      <c r="F22" s="14">
        <v>0</v>
      </c>
      <c r="G22" s="14">
        <v>460771.2</v>
      </c>
    </row>
    <row r="23" spans="1:7" ht="63.75" outlineLevel="3" x14ac:dyDescent="0.2">
      <c r="A23" s="4" t="s">
        <v>23</v>
      </c>
      <c r="B23" s="5" t="s">
        <v>24</v>
      </c>
      <c r="C23" s="6">
        <f t="shared" si="0"/>
        <v>0</v>
      </c>
      <c r="D23" s="6">
        <f t="shared" si="1"/>
        <v>11.00478</v>
      </c>
      <c r="E23" s="14">
        <v>0</v>
      </c>
      <c r="F23" s="14">
        <v>0</v>
      </c>
      <c r="G23" s="14">
        <v>11004.78</v>
      </c>
    </row>
    <row r="24" spans="1:7" ht="89.25" outlineLevel="3" x14ac:dyDescent="0.2">
      <c r="A24" s="4" t="s">
        <v>25</v>
      </c>
      <c r="B24" s="5" t="s">
        <v>26</v>
      </c>
      <c r="C24" s="6">
        <f t="shared" si="0"/>
        <v>0</v>
      </c>
      <c r="D24" s="6">
        <f t="shared" si="1"/>
        <v>5.7149700000000001</v>
      </c>
      <c r="E24" s="14">
        <v>0</v>
      </c>
      <c r="F24" s="14">
        <v>0</v>
      </c>
      <c r="G24" s="14">
        <v>5714.97</v>
      </c>
    </row>
    <row r="25" spans="1:7" ht="89.25" outlineLevel="3" x14ac:dyDescent="0.2">
      <c r="A25" s="4" t="s">
        <v>27</v>
      </c>
      <c r="B25" s="5" t="s">
        <v>28</v>
      </c>
      <c r="C25" s="6">
        <f t="shared" si="0"/>
        <v>0</v>
      </c>
      <c r="D25" s="6">
        <f t="shared" si="1"/>
        <v>2269.0539600000002</v>
      </c>
      <c r="E25" s="14">
        <v>0</v>
      </c>
      <c r="F25" s="14">
        <v>0</v>
      </c>
      <c r="G25" s="14">
        <v>2269053.96</v>
      </c>
    </row>
    <row r="26" spans="1:7" ht="123" customHeight="1" outlineLevel="3" x14ac:dyDescent="0.2">
      <c r="A26" s="4" t="s">
        <v>29</v>
      </c>
      <c r="B26" s="7" t="s">
        <v>30</v>
      </c>
      <c r="C26" s="6">
        <f t="shared" si="0"/>
        <v>0</v>
      </c>
      <c r="D26" s="6">
        <f t="shared" si="1"/>
        <v>0.29305000000000003</v>
      </c>
      <c r="E26" s="14">
        <v>0</v>
      </c>
      <c r="F26" s="14">
        <v>0</v>
      </c>
      <c r="G26" s="14">
        <v>293.05</v>
      </c>
    </row>
    <row r="27" spans="1:7" ht="38.25" outlineLevel="1" x14ac:dyDescent="0.2">
      <c r="A27" s="1" t="s">
        <v>31</v>
      </c>
      <c r="B27" s="2" t="s">
        <v>32</v>
      </c>
      <c r="C27" s="3">
        <f t="shared" si="0"/>
        <v>2100</v>
      </c>
      <c r="D27" s="3">
        <f t="shared" si="1"/>
        <v>2519.7054900000003</v>
      </c>
      <c r="E27" s="13">
        <f t="shared" si="2"/>
        <v>119.98597571428573</v>
      </c>
      <c r="F27" s="13">
        <v>2100000</v>
      </c>
      <c r="G27" s="13">
        <v>2519705.4900000002</v>
      </c>
    </row>
    <row r="28" spans="1:7" ht="38.25" outlineLevel="2" x14ac:dyDescent="0.2">
      <c r="A28" s="1" t="s">
        <v>33</v>
      </c>
      <c r="B28" s="2" t="s">
        <v>34</v>
      </c>
      <c r="C28" s="3">
        <f t="shared" si="0"/>
        <v>2100</v>
      </c>
      <c r="D28" s="3">
        <f t="shared" si="1"/>
        <v>2519.7054900000003</v>
      </c>
      <c r="E28" s="13">
        <f t="shared" si="2"/>
        <v>119.98597571428573</v>
      </c>
      <c r="F28" s="13">
        <v>2100000</v>
      </c>
      <c r="G28" s="13">
        <v>2519705.4900000002</v>
      </c>
    </row>
    <row r="29" spans="1:7" ht="127.5" outlineLevel="3" x14ac:dyDescent="0.2">
      <c r="A29" s="4" t="s">
        <v>35</v>
      </c>
      <c r="B29" s="7" t="s">
        <v>36</v>
      </c>
      <c r="C29" s="6">
        <f t="shared" si="0"/>
        <v>0</v>
      </c>
      <c r="D29" s="6">
        <f t="shared" si="1"/>
        <v>1163.24621</v>
      </c>
      <c r="E29" s="14">
        <v>0</v>
      </c>
      <c r="F29" s="14">
        <v>0</v>
      </c>
      <c r="G29" s="14">
        <v>1163246.21</v>
      </c>
    </row>
    <row r="30" spans="1:7" ht="153" outlineLevel="3" x14ac:dyDescent="0.2">
      <c r="A30" s="4" t="s">
        <v>37</v>
      </c>
      <c r="B30" s="7" t="s">
        <v>38</v>
      </c>
      <c r="C30" s="6">
        <f t="shared" si="0"/>
        <v>0</v>
      </c>
      <c r="D30" s="6">
        <f t="shared" si="1"/>
        <v>8.18079</v>
      </c>
      <c r="E30" s="14">
        <v>0</v>
      </c>
      <c r="F30" s="14">
        <v>0</v>
      </c>
      <c r="G30" s="14">
        <v>8180.79</v>
      </c>
    </row>
    <row r="31" spans="1:7" ht="127.5" outlineLevel="3" x14ac:dyDescent="0.2">
      <c r="A31" s="4" t="s">
        <v>39</v>
      </c>
      <c r="B31" s="7" t="s">
        <v>40</v>
      </c>
      <c r="C31" s="6">
        <f t="shared" si="0"/>
        <v>2100</v>
      </c>
      <c r="D31" s="6">
        <f t="shared" si="1"/>
        <v>1546.64183</v>
      </c>
      <c r="E31" s="14">
        <f t="shared" si="2"/>
        <v>73.649610952380954</v>
      </c>
      <c r="F31" s="14">
        <v>2100000</v>
      </c>
      <c r="G31" s="14">
        <v>1546641.83</v>
      </c>
    </row>
    <row r="32" spans="1:7" ht="127.5" outlineLevel="3" x14ac:dyDescent="0.2">
      <c r="A32" s="4" t="s">
        <v>41</v>
      </c>
      <c r="B32" s="7" t="s">
        <v>42</v>
      </c>
      <c r="C32" s="6">
        <f t="shared" si="0"/>
        <v>0</v>
      </c>
      <c r="D32" s="6">
        <f t="shared" si="1"/>
        <v>-198.36333999999999</v>
      </c>
      <c r="E32" s="14">
        <v>0</v>
      </c>
      <c r="F32" s="14">
        <v>0</v>
      </c>
      <c r="G32" s="14">
        <v>-198363.34</v>
      </c>
    </row>
    <row r="33" spans="1:7" outlineLevel="1" x14ac:dyDescent="0.2">
      <c r="A33" s="1" t="s">
        <v>43</v>
      </c>
      <c r="B33" s="2" t="s">
        <v>44</v>
      </c>
      <c r="C33" s="3">
        <f t="shared" si="0"/>
        <v>18000</v>
      </c>
      <c r="D33" s="3">
        <f t="shared" si="1"/>
        <v>20650.763309999998</v>
      </c>
      <c r="E33" s="13">
        <f t="shared" si="2"/>
        <v>114.72646283333331</v>
      </c>
      <c r="F33" s="13">
        <v>18000000</v>
      </c>
      <c r="G33" s="13">
        <v>20650763.309999999</v>
      </c>
    </row>
    <row r="34" spans="1:7" outlineLevel="2" x14ac:dyDescent="0.2">
      <c r="A34" s="1" t="s">
        <v>45</v>
      </c>
      <c r="B34" s="2" t="s">
        <v>46</v>
      </c>
      <c r="C34" s="3">
        <f t="shared" si="0"/>
        <v>1190</v>
      </c>
      <c r="D34" s="3">
        <f t="shared" si="1"/>
        <v>1236.81781</v>
      </c>
      <c r="E34" s="13">
        <f t="shared" si="2"/>
        <v>103.93426974789917</v>
      </c>
      <c r="F34" s="13">
        <v>1190000</v>
      </c>
      <c r="G34" s="13">
        <v>1236817.81</v>
      </c>
    </row>
    <row r="35" spans="1:7" ht="89.25" outlineLevel="3" x14ac:dyDescent="0.2">
      <c r="A35" s="4" t="s">
        <v>47</v>
      </c>
      <c r="B35" s="5" t="s">
        <v>48</v>
      </c>
      <c r="C35" s="6">
        <f t="shared" si="0"/>
        <v>1190</v>
      </c>
      <c r="D35" s="6">
        <f t="shared" si="1"/>
        <v>1223.6206299999999</v>
      </c>
      <c r="E35" s="14">
        <f t="shared" si="2"/>
        <v>102.82526302521006</v>
      </c>
      <c r="F35" s="14">
        <v>1190000</v>
      </c>
      <c r="G35" s="14">
        <v>1223620.6299999999</v>
      </c>
    </row>
    <row r="36" spans="1:7" ht="63.75" outlineLevel="3" x14ac:dyDescent="0.2">
      <c r="A36" s="4" t="s">
        <v>49</v>
      </c>
      <c r="B36" s="5" t="s">
        <v>50</v>
      </c>
      <c r="C36" s="6">
        <f t="shared" si="0"/>
        <v>0</v>
      </c>
      <c r="D36" s="6">
        <f t="shared" si="1"/>
        <v>13.197179999999999</v>
      </c>
      <c r="E36" s="14">
        <v>0</v>
      </c>
      <c r="F36" s="14">
        <v>0</v>
      </c>
      <c r="G36" s="14">
        <v>13197.18</v>
      </c>
    </row>
    <row r="37" spans="1:7" outlineLevel="2" x14ac:dyDescent="0.2">
      <c r="A37" s="1" t="s">
        <v>51</v>
      </c>
      <c r="B37" s="2" t="s">
        <v>52</v>
      </c>
      <c r="C37" s="3">
        <f t="shared" si="0"/>
        <v>16810</v>
      </c>
      <c r="D37" s="3">
        <f t="shared" si="1"/>
        <v>19413.945500000002</v>
      </c>
      <c r="E37" s="13">
        <f t="shared" si="2"/>
        <v>115.49045508625819</v>
      </c>
      <c r="F37" s="13">
        <v>16810000</v>
      </c>
      <c r="G37" s="13">
        <v>19413945.5</v>
      </c>
    </row>
    <row r="38" spans="1:7" ht="76.5" outlineLevel="3" x14ac:dyDescent="0.2">
      <c r="A38" s="4" t="s">
        <v>53</v>
      </c>
      <c r="B38" s="5" t="s">
        <v>54</v>
      </c>
      <c r="C38" s="6">
        <f t="shared" si="0"/>
        <v>11300</v>
      </c>
      <c r="D38" s="6">
        <f t="shared" si="1"/>
        <v>11421.31762</v>
      </c>
      <c r="E38" s="14">
        <f t="shared" si="2"/>
        <v>101.07360725663716</v>
      </c>
      <c r="F38" s="14">
        <v>11300000</v>
      </c>
      <c r="G38" s="14">
        <v>11421317.619999999</v>
      </c>
    </row>
    <row r="39" spans="1:7" ht="51" outlineLevel="3" x14ac:dyDescent="0.2">
      <c r="A39" s="4" t="s">
        <v>55</v>
      </c>
      <c r="B39" s="5" t="s">
        <v>56</v>
      </c>
      <c r="C39" s="6">
        <f t="shared" si="0"/>
        <v>0</v>
      </c>
      <c r="D39" s="6">
        <f t="shared" si="1"/>
        <v>189.64276000000001</v>
      </c>
      <c r="E39" s="14">
        <v>0</v>
      </c>
      <c r="F39" s="14">
        <v>0</v>
      </c>
      <c r="G39" s="14">
        <v>189642.76</v>
      </c>
    </row>
    <row r="40" spans="1:7" ht="89.25" outlineLevel="3" x14ac:dyDescent="0.2">
      <c r="A40" s="4" t="s">
        <v>57</v>
      </c>
      <c r="B40" s="5" t="s">
        <v>58</v>
      </c>
      <c r="C40" s="6">
        <f t="shared" si="0"/>
        <v>5510</v>
      </c>
      <c r="D40" s="6">
        <f t="shared" si="1"/>
        <v>7775.3944599999995</v>
      </c>
      <c r="E40" s="14">
        <f t="shared" si="2"/>
        <v>141.11423702359346</v>
      </c>
      <c r="F40" s="14">
        <v>5510000</v>
      </c>
      <c r="G40" s="14">
        <v>7775394.46</v>
      </c>
    </row>
    <row r="41" spans="1:7" ht="63.75" outlineLevel="3" x14ac:dyDescent="0.2">
      <c r="A41" s="4" t="s">
        <v>59</v>
      </c>
      <c r="B41" s="5" t="s">
        <v>60</v>
      </c>
      <c r="C41" s="6">
        <f t="shared" si="0"/>
        <v>0</v>
      </c>
      <c r="D41" s="6">
        <f t="shared" si="1"/>
        <v>27.59066</v>
      </c>
      <c r="E41" s="14">
        <v>0</v>
      </c>
      <c r="F41" s="14">
        <v>0</v>
      </c>
      <c r="G41" s="14">
        <v>27590.66</v>
      </c>
    </row>
    <row r="42" spans="1:7" ht="51" outlineLevel="1" x14ac:dyDescent="0.2">
      <c r="A42" s="1" t="s">
        <v>61</v>
      </c>
      <c r="B42" s="2" t="s">
        <v>62</v>
      </c>
      <c r="C42" s="3">
        <f t="shared" si="0"/>
        <v>3610.6735199999998</v>
      </c>
      <c r="D42" s="3">
        <f t="shared" si="1"/>
        <v>3674.8669300000001</v>
      </c>
      <c r="E42" s="13">
        <f t="shared" si="2"/>
        <v>101.77787910328708</v>
      </c>
      <c r="F42" s="13">
        <v>3610673.52</v>
      </c>
      <c r="G42" s="13">
        <v>3674866.93</v>
      </c>
    </row>
    <row r="43" spans="1:7" ht="114.75" outlineLevel="2" x14ac:dyDescent="0.2">
      <c r="A43" s="1" t="s">
        <v>63</v>
      </c>
      <c r="B43" s="8" t="s">
        <v>64</v>
      </c>
      <c r="C43" s="3">
        <f t="shared" si="0"/>
        <v>3050.6735199999998</v>
      </c>
      <c r="D43" s="3">
        <f t="shared" si="1"/>
        <v>3062.7275399999999</v>
      </c>
      <c r="E43" s="13">
        <f t="shared" si="2"/>
        <v>100.39512651619305</v>
      </c>
      <c r="F43" s="13">
        <v>3050673.52</v>
      </c>
      <c r="G43" s="13">
        <v>3062727.54</v>
      </c>
    </row>
    <row r="44" spans="1:7" ht="89.25" outlineLevel="3" x14ac:dyDescent="0.2">
      <c r="A44" s="4" t="s">
        <v>65</v>
      </c>
      <c r="B44" s="7" t="s">
        <v>66</v>
      </c>
      <c r="C44" s="6">
        <f t="shared" si="0"/>
        <v>2160</v>
      </c>
      <c r="D44" s="6">
        <f t="shared" si="1"/>
        <v>2172.05402</v>
      </c>
      <c r="E44" s="14">
        <f t="shared" si="2"/>
        <v>100.55805648148149</v>
      </c>
      <c r="F44" s="14">
        <v>2160000</v>
      </c>
      <c r="G44" s="14">
        <v>2172054.02</v>
      </c>
    </row>
    <row r="45" spans="1:7" ht="38.25" outlineLevel="3" x14ac:dyDescent="0.2">
      <c r="A45" s="4" t="s">
        <v>67</v>
      </c>
      <c r="B45" s="5" t="s">
        <v>68</v>
      </c>
      <c r="C45" s="6">
        <f t="shared" si="0"/>
        <v>890.67352000000005</v>
      </c>
      <c r="D45" s="6">
        <f t="shared" si="1"/>
        <v>890.67352000000005</v>
      </c>
      <c r="E45" s="14">
        <f t="shared" si="2"/>
        <v>100</v>
      </c>
      <c r="F45" s="14">
        <v>890673.52</v>
      </c>
      <c r="G45" s="14">
        <v>890673.52</v>
      </c>
    </row>
    <row r="46" spans="1:7" ht="114.75" outlineLevel="2" x14ac:dyDescent="0.2">
      <c r="A46" s="1" t="s">
        <v>69</v>
      </c>
      <c r="B46" s="8" t="s">
        <v>70</v>
      </c>
      <c r="C46" s="3">
        <f t="shared" si="0"/>
        <v>560</v>
      </c>
      <c r="D46" s="3">
        <f t="shared" si="1"/>
        <v>612.13939000000005</v>
      </c>
      <c r="E46" s="13">
        <f t="shared" si="2"/>
        <v>109.31060535714288</v>
      </c>
      <c r="F46" s="13">
        <v>560000</v>
      </c>
      <c r="G46" s="13">
        <v>612139.39</v>
      </c>
    </row>
    <row r="47" spans="1:7" ht="25.5" outlineLevel="3" x14ac:dyDescent="0.2">
      <c r="A47" s="4" t="s">
        <v>71</v>
      </c>
      <c r="B47" s="5" t="s">
        <v>72</v>
      </c>
      <c r="C47" s="6">
        <f t="shared" si="0"/>
        <v>560</v>
      </c>
      <c r="D47" s="6">
        <f t="shared" si="1"/>
        <v>612.13939000000005</v>
      </c>
      <c r="E47" s="14">
        <f t="shared" si="2"/>
        <v>109.31060535714288</v>
      </c>
      <c r="F47" s="14">
        <v>560000</v>
      </c>
      <c r="G47" s="14">
        <v>612139.39</v>
      </c>
    </row>
    <row r="48" spans="1:7" ht="25.5" outlineLevel="1" x14ac:dyDescent="0.2">
      <c r="A48" s="1" t="s">
        <v>73</v>
      </c>
      <c r="B48" s="2" t="s">
        <v>74</v>
      </c>
      <c r="C48" s="3">
        <f t="shared" si="0"/>
        <v>604</v>
      </c>
      <c r="D48" s="3">
        <f t="shared" si="1"/>
        <v>604.70705000000009</v>
      </c>
      <c r="E48" s="13">
        <f t="shared" si="2"/>
        <v>100.11706125827816</v>
      </c>
      <c r="F48" s="13">
        <v>604000</v>
      </c>
      <c r="G48" s="13">
        <v>604707.05000000005</v>
      </c>
    </row>
    <row r="49" spans="1:7" ht="25.5" outlineLevel="2" x14ac:dyDescent="0.2">
      <c r="A49" s="1" t="s">
        <v>75</v>
      </c>
      <c r="B49" s="2" t="s">
        <v>76</v>
      </c>
      <c r="C49" s="3">
        <f t="shared" si="0"/>
        <v>604</v>
      </c>
      <c r="D49" s="3">
        <f t="shared" si="1"/>
        <v>604.70705000000009</v>
      </c>
      <c r="E49" s="13">
        <f t="shared" si="2"/>
        <v>100.11706125827816</v>
      </c>
      <c r="F49" s="13">
        <v>604000</v>
      </c>
      <c r="G49" s="13">
        <v>604707.05000000005</v>
      </c>
    </row>
    <row r="50" spans="1:7" ht="25.5" outlineLevel="3" x14ac:dyDescent="0.2">
      <c r="A50" s="4" t="s">
        <v>77</v>
      </c>
      <c r="B50" s="5" t="s">
        <v>78</v>
      </c>
      <c r="C50" s="6">
        <f t="shared" si="0"/>
        <v>604</v>
      </c>
      <c r="D50" s="6">
        <f t="shared" si="1"/>
        <v>604.70705000000009</v>
      </c>
      <c r="E50" s="14">
        <f t="shared" si="2"/>
        <v>100.11706125827816</v>
      </c>
      <c r="F50" s="14">
        <v>604000</v>
      </c>
      <c r="G50" s="14">
        <v>604707.05000000005</v>
      </c>
    </row>
    <row r="51" spans="1:7" ht="25.5" outlineLevel="1" x14ac:dyDescent="0.2">
      <c r="A51" s="1" t="s">
        <v>79</v>
      </c>
      <c r="B51" s="2" t="s">
        <v>80</v>
      </c>
      <c r="C51" s="3">
        <f t="shared" si="0"/>
        <v>11410.3</v>
      </c>
      <c r="D51" s="3">
        <f t="shared" si="1"/>
        <v>12197.44656</v>
      </c>
      <c r="E51" s="13">
        <f t="shared" si="2"/>
        <v>106.89856147515842</v>
      </c>
      <c r="F51" s="13">
        <v>11410300</v>
      </c>
      <c r="G51" s="13">
        <v>12197446.560000001</v>
      </c>
    </row>
    <row r="52" spans="1:7" ht="102" outlineLevel="2" x14ac:dyDescent="0.2">
      <c r="A52" s="1" t="s">
        <v>81</v>
      </c>
      <c r="B52" s="8" t="s">
        <v>82</v>
      </c>
      <c r="C52" s="3">
        <f t="shared" si="0"/>
        <v>2080</v>
      </c>
      <c r="D52" s="3">
        <f t="shared" si="1"/>
        <v>2320</v>
      </c>
      <c r="E52" s="13">
        <f t="shared" si="2"/>
        <v>111.53846153846155</v>
      </c>
      <c r="F52" s="13">
        <v>2080000</v>
      </c>
      <c r="G52" s="13">
        <v>2320000</v>
      </c>
    </row>
    <row r="53" spans="1:7" ht="102" outlineLevel="3" x14ac:dyDescent="0.2">
      <c r="A53" s="4" t="s">
        <v>83</v>
      </c>
      <c r="B53" s="7" t="s">
        <v>84</v>
      </c>
      <c r="C53" s="6">
        <f t="shared" si="0"/>
        <v>2080</v>
      </c>
      <c r="D53" s="6">
        <f t="shared" si="1"/>
        <v>2320</v>
      </c>
      <c r="E53" s="14">
        <f t="shared" si="2"/>
        <v>111.53846153846155</v>
      </c>
      <c r="F53" s="14">
        <v>2080000</v>
      </c>
      <c r="G53" s="14">
        <v>2320000</v>
      </c>
    </row>
    <row r="54" spans="1:7" ht="38.25" outlineLevel="2" x14ac:dyDescent="0.2">
      <c r="A54" s="1" t="s">
        <v>85</v>
      </c>
      <c r="B54" s="2" t="s">
        <v>86</v>
      </c>
      <c r="C54" s="3">
        <f t="shared" si="0"/>
        <v>9330.2999999999993</v>
      </c>
      <c r="D54" s="3">
        <f t="shared" si="1"/>
        <v>9877.4465600000003</v>
      </c>
      <c r="E54" s="13">
        <f t="shared" si="2"/>
        <v>105.86419043331941</v>
      </c>
      <c r="F54" s="13">
        <v>9330300</v>
      </c>
      <c r="G54" s="13">
        <v>9877446.5600000005</v>
      </c>
    </row>
    <row r="55" spans="1:7" ht="51" outlineLevel="3" x14ac:dyDescent="0.2">
      <c r="A55" s="4" t="s">
        <v>87</v>
      </c>
      <c r="B55" s="5" t="s">
        <v>88</v>
      </c>
      <c r="C55" s="6">
        <f t="shared" si="0"/>
        <v>6105.3</v>
      </c>
      <c r="D55" s="6">
        <f t="shared" si="1"/>
        <v>6652.4465599999994</v>
      </c>
      <c r="E55" s="14">
        <f t="shared" si="2"/>
        <v>108.96182923034084</v>
      </c>
      <c r="F55" s="14">
        <v>6105300</v>
      </c>
      <c r="G55" s="14">
        <v>6652446.5599999996</v>
      </c>
    </row>
    <row r="56" spans="1:7" ht="63.75" outlineLevel="3" x14ac:dyDescent="0.2">
      <c r="A56" s="4" t="s">
        <v>89</v>
      </c>
      <c r="B56" s="5" t="s">
        <v>90</v>
      </c>
      <c r="C56" s="6">
        <f t="shared" si="0"/>
        <v>3225</v>
      </c>
      <c r="D56" s="6">
        <f t="shared" si="1"/>
        <v>3225</v>
      </c>
      <c r="E56" s="14">
        <f t="shared" si="2"/>
        <v>100</v>
      </c>
      <c r="F56" s="14">
        <v>3225000</v>
      </c>
      <c r="G56" s="14">
        <v>3225000</v>
      </c>
    </row>
    <row r="57" spans="1:7" ht="25.5" outlineLevel="1" x14ac:dyDescent="0.2">
      <c r="A57" s="1" t="s">
        <v>91</v>
      </c>
      <c r="B57" s="2" t="s">
        <v>92</v>
      </c>
      <c r="C57" s="3">
        <f t="shared" si="0"/>
        <v>145</v>
      </c>
      <c r="D57" s="3">
        <f t="shared" si="1"/>
        <v>153.75215</v>
      </c>
      <c r="E57" s="13">
        <f t="shared" si="2"/>
        <v>106.03596551724137</v>
      </c>
      <c r="F57" s="13">
        <v>145000</v>
      </c>
      <c r="G57" s="13">
        <v>153752.15</v>
      </c>
    </row>
    <row r="58" spans="1:7" ht="51" outlineLevel="2" x14ac:dyDescent="0.2">
      <c r="A58" s="1" t="s">
        <v>93</v>
      </c>
      <c r="B58" s="2" t="s">
        <v>94</v>
      </c>
      <c r="C58" s="3">
        <f t="shared" si="0"/>
        <v>40</v>
      </c>
      <c r="D58" s="3">
        <f t="shared" si="1"/>
        <v>40</v>
      </c>
      <c r="E58" s="13">
        <f t="shared" si="2"/>
        <v>100</v>
      </c>
      <c r="F58" s="13">
        <v>40000</v>
      </c>
      <c r="G58" s="13">
        <v>40000</v>
      </c>
    </row>
    <row r="59" spans="1:7" ht="89.25" outlineLevel="3" x14ac:dyDescent="0.2">
      <c r="A59" s="4" t="s">
        <v>95</v>
      </c>
      <c r="B59" s="5" t="s">
        <v>96</v>
      </c>
      <c r="C59" s="6">
        <f t="shared" si="0"/>
        <v>20</v>
      </c>
      <c r="D59" s="6">
        <f t="shared" si="1"/>
        <v>20</v>
      </c>
      <c r="E59" s="14">
        <f t="shared" si="2"/>
        <v>100</v>
      </c>
      <c r="F59" s="14">
        <v>20000</v>
      </c>
      <c r="G59" s="14">
        <v>20000</v>
      </c>
    </row>
    <row r="60" spans="1:7" ht="89.25" outlineLevel="3" x14ac:dyDescent="0.2">
      <c r="A60" s="4" t="s">
        <v>97</v>
      </c>
      <c r="B60" s="5" t="s">
        <v>98</v>
      </c>
      <c r="C60" s="6">
        <f t="shared" si="0"/>
        <v>20</v>
      </c>
      <c r="D60" s="6">
        <f t="shared" si="1"/>
        <v>20</v>
      </c>
      <c r="E60" s="14">
        <f t="shared" si="2"/>
        <v>100</v>
      </c>
      <c r="F60" s="14">
        <v>20000</v>
      </c>
      <c r="G60" s="14">
        <v>20000</v>
      </c>
    </row>
    <row r="61" spans="1:7" ht="51" outlineLevel="2" x14ac:dyDescent="0.2">
      <c r="A61" s="1" t="s">
        <v>99</v>
      </c>
      <c r="B61" s="2" t="s">
        <v>100</v>
      </c>
      <c r="C61" s="3">
        <f t="shared" si="0"/>
        <v>5</v>
      </c>
      <c r="D61" s="3">
        <f t="shared" si="1"/>
        <v>10</v>
      </c>
      <c r="E61" s="13">
        <f t="shared" si="2"/>
        <v>200</v>
      </c>
      <c r="F61" s="13">
        <v>5000</v>
      </c>
      <c r="G61" s="13">
        <v>10000</v>
      </c>
    </row>
    <row r="62" spans="1:7" ht="51" outlineLevel="3" x14ac:dyDescent="0.2">
      <c r="A62" s="4" t="s">
        <v>101</v>
      </c>
      <c r="B62" s="5" t="s">
        <v>102</v>
      </c>
      <c r="C62" s="6">
        <f t="shared" si="0"/>
        <v>5</v>
      </c>
      <c r="D62" s="6">
        <f t="shared" si="1"/>
        <v>10</v>
      </c>
      <c r="E62" s="14">
        <f t="shared" si="2"/>
        <v>200</v>
      </c>
      <c r="F62" s="14">
        <v>5000</v>
      </c>
      <c r="G62" s="14">
        <v>10000</v>
      </c>
    </row>
    <row r="63" spans="1:7" ht="153" outlineLevel="2" x14ac:dyDescent="0.2">
      <c r="A63" s="1" t="s">
        <v>103</v>
      </c>
      <c r="B63" s="8" t="s">
        <v>104</v>
      </c>
      <c r="C63" s="3">
        <f t="shared" si="0"/>
        <v>100</v>
      </c>
      <c r="D63" s="3">
        <f t="shared" si="1"/>
        <v>103.75215</v>
      </c>
      <c r="E63" s="13">
        <f t="shared" si="2"/>
        <v>103.75215</v>
      </c>
      <c r="F63" s="13">
        <v>100000</v>
      </c>
      <c r="G63" s="13">
        <v>103752.15</v>
      </c>
    </row>
    <row r="64" spans="1:7" ht="76.5" outlineLevel="3" x14ac:dyDescent="0.2">
      <c r="A64" s="4" t="s">
        <v>105</v>
      </c>
      <c r="B64" s="5" t="s">
        <v>106</v>
      </c>
      <c r="C64" s="6">
        <f t="shared" si="0"/>
        <v>100</v>
      </c>
      <c r="D64" s="6">
        <f t="shared" si="1"/>
        <v>103.75215</v>
      </c>
      <c r="E64" s="14">
        <f t="shared" si="2"/>
        <v>103.75215</v>
      </c>
      <c r="F64" s="14">
        <v>100000</v>
      </c>
      <c r="G64" s="14">
        <v>103752.15</v>
      </c>
    </row>
    <row r="65" spans="1:7" outlineLevel="1" x14ac:dyDescent="0.2">
      <c r="A65" s="1" t="s">
        <v>107</v>
      </c>
      <c r="B65" s="2" t="s">
        <v>108</v>
      </c>
      <c r="C65" s="3">
        <f t="shared" si="0"/>
        <v>3.2</v>
      </c>
      <c r="D65" s="3">
        <f t="shared" si="1"/>
        <v>3.2</v>
      </c>
      <c r="E65" s="13">
        <f t="shared" si="2"/>
        <v>100</v>
      </c>
      <c r="F65" s="13">
        <v>3200</v>
      </c>
      <c r="G65" s="13">
        <v>3200</v>
      </c>
    </row>
    <row r="66" spans="1:7" outlineLevel="2" x14ac:dyDescent="0.2">
      <c r="A66" s="1" t="s">
        <v>109</v>
      </c>
      <c r="B66" s="2" t="s">
        <v>110</v>
      </c>
      <c r="C66" s="3">
        <f t="shared" si="0"/>
        <v>3.2</v>
      </c>
      <c r="D66" s="3">
        <f t="shared" si="1"/>
        <v>3.2</v>
      </c>
      <c r="E66" s="13">
        <f t="shared" si="2"/>
        <v>100</v>
      </c>
      <c r="F66" s="13">
        <v>3200</v>
      </c>
      <c r="G66" s="13">
        <v>3200</v>
      </c>
    </row>
    <row r="67" spans="1:7" outlineLevel="3" x14ac:dyDescent="0.2">
      <c r="A67" s="4" t="s">
        <v>111</v>
      </c>
      <c r="B67" s="5" t="s">
        <v>112</v>
      </c>
      <c r="C67" s="6">
        <f t="shared" si="0"/>
        <v>3.2</v>
      </c>
      <c r="D67" s="6">
        <f t="shared" si="1"/>
        <v>3.2</v>
      </c>
      <c r="E67" s="14">
        <f t="shared" si="2"/>
        <v>100</v>
      </c>
      <c r="F67" s="14">
        <v>3200</v>
      </c>
      <c r="G67" s="14">
        <v>3200</v>
      </c>
    </row>
    <row r="68" spans="1:7" x14ac:dyDescent="0.2">
      <c r="A68" s="1" t="s">
        <v>113</v>
      </c>
      <c r="B68" s="2" t="s">
        <v>114</v>
      </c>
      <c r="C68" s="3">
        <f t="shared" si="0"/>
        <v>37230.436280000002</v>
      </c>
      <c r="D68" s="3">
        <f t="shared" si="1"/>
        <v>36926.010320000001</v>
      </c>
      <c r="E68" s="13">
        <f t="shared" si="2"/>
        <v>99.182319654514671</v>
      </c>
      <c r="F68" s="13">
        <v>37230436.280000001</v>
      </c>
      <c r="G68" s="13">
        <v>36926010.32</v>
      </c>
    </row>
    <row r="69" spans="1:7" ht="38.25" outlineLevel="1" x14ac:dyDescent="0.2">
      <c r="A69" s="1" t="s">
        <v>115</v>
      </c>
      <c r="B69" s="2" t="s">
        <v>116</v>
      </c>
      <c r="C69" s="3">
        <f t="shared" si="0"/>
        <v>37185.636279999999</v>
      </c>
      <c r="D69" s="3">
        <f t="shared" si="1"/>
        <v>36879.160320000003</v>
      </c>
      <c r="E69" s="13">
        <f t="shared" si="2"/>
        <v>99.175821659491589</v>
      </c>
      <c r="F69" s="13">
        <v>37185636.280000001</v>
      </c>
      <c r="G69" s="13">
        <v>36879160.32</v>
      </c>
    </row>
    <row r="70" spans="1:7" ht="25.5" outlineLevel="2" x14ac:dyDescent="0.2">
      <c r="A70" s="1" t="s">
        <v>117</v>
      </c>
      <c r="B70" s="2" t="s">
        <v>118</v>
      </c>
      <c r="C70" s="3">
        <f t="shared" si="0"/>
        <v>13242.826300000001</v>
      </c>
      <c r="D70" s="3">
        <f t="shared" si="1"/>
        <v>13242.826300000001</v>
      </c>
      <c r="E70" s="13">
        <f t="shared" si="2"/>
        <v>100</v>
      </c>
      <c r="F70" s="13">
        <v>13242826.300000001</v>
      </c>
      <c r="G70" s="13">
        <v>13242826.300000001</v>
      </c>
    </row>
    <row r="71" spans="1:7" ht="38.25" outlineLevel="3" x14ac:dyDescent="0.2">
      <c r="A71" s="4" t="s">
        <v>119</v>
      </c>
      <c r="B71" s="5" t="s">
        <v>120</v>
      </c>
      <c r="C71" s="6">
        <f t="shared" si="0"/>
        <v>2110.7262999999998</v>
      </c>
      <c r="D71" s="6">
        <f t="shared" si="1"/>
        <v>2110.7262999999998</v>
      </c>
      <c r="E71" s="14">
        <f t="shared" si="2"/>
        <v>100</v>
      </c>
      <c r="F71" s="14">
        <v>2110726.2999999998</v>
      </c>
      <c r="G71" s="14">
        <v>2110726.2999999998</v>
      </c>
    </row>
    <row r="72" spans="1:7" ht="38.25" outlineLevel="3" x14ac:dyDescent="0.2">
      <c r="A72" s="4" t="s">
        <v>121</v>
      </c>
      <c r="B72" s="5" t="s">
        <v>122</v>
      </c>
      <c r="C72" s="6">
        <f t="shared" si="0"/>
        <v>11132.1</v>
      </c>
      <c r="D72" s="6">
        <f t="shared" si="1"/>
        <v>11132.1</v>
      </c>
      <c r="E72" s="14">
        <f t="shared" si="2"/>
        <v>100</v>
      </c>
      <c r="F72" s="14">
        <v>11132100</v>
      </c>
      <c r="G72" s="14">
        <v>11132100</v>
      </c>
    </row>
    <row r="73" spans="1:7" ht="38.25" outlineLevel="2" x14ac:dyDescent="0.2">
      <c r="A73" s="1" t="s">
        <v>123</v>
      </c>
      <c r="B73" s="2" t="s">
        <v>124</v>
      </c>
      <c r="C73" s="3">
        <f t="shared" si="0"/>
        <v>21118.514199999998</v>
      </c>
      <c r="D73" s="3">
        <f t="shared" si="1"/>
        <v>20814.93434</v>
      </c>
      <c r="E73" s="13">
        <f t="shared" si="2"/>
        <v>98.562494230773126</v>
      </c>
      <c r="F73" s="13">
        <v>21118514.199999999</v>
      </c>
      <c r="G73" s="13">
        <v>20814934.34</v>
      </c>
    </row>
    <row r="74" spans="1:7" ht="38.25" outlineLevel="3" x14ac:dyDescent="0.2">
      <c r="A74" s="4" t="s">
        <v>125</v>
      </c>
      <c r="B74" s="5" t="s">
        <v>126</v>
      </c>
      <c r="C74" s="6">
        <f t="shared" si="0"/>
        <v>10000</v>
      </c>
      <c r="D74" s="6">
        <f t="shared" si="1"/>
        <v>10000</v>
      </c>
      <c r="E74" s="14">
        <f t="shared" si="2"/>
        <v>100</v>
      </c>
      <c r="F74" s="14">
        <v>10000000</v>
      </c>
      <c r="G74" s="14">
        <v>10000000</v>
      </c>
    </row>
    <row r="75" spans="1:7" ht="102" outlineLevel="3" x14ac:dyDescent="0.2">
      <c r="A75" s="4" t="s">
        <v>127</v>
      </c>
      <c r="B75" s="7" t="s">
        <v>128</v>
      </c>
      <c r="C75" s="6">
        <f t="shared" si="0"/>
        <v>3667.1</v>
      </c>
      <c r="D75" s="6">
        <f t="shared" si="1"/>
        <v>3363.5201400000001</v>
      </c>
      <c r="E75" s="14">
        <f t="shared" si="2"/>
        <v>91.721527637642836</v>
      </c>
      <c r="F75" s="14">
        <v>3667100</v>
      </c>
      <c r="G75" s="14">
        <v>3363520.14</v>
      </c>
    </row>
    <row r="76" spans="1:7" ht="38.25" outlineLevel="3" x14ac:dyDescent="0.2">
      <c r="A76" s="4" t="s">
        <v>129</v>
      </c>
      <c r="B76" s="5" t="s">
        <v>130</v>
      </c>
      <c r="C76" s="6">
        <f t="shared" si="0"/>
        <v>1365.5141999999998</v>
      </c>
      <c r="D76" s="6">
        <f t="shared" si="1"/>
        <v>1365.5141999999998</v>
      </c>
      <c r="E76" s="14">
        <f t="shared" si="2"/>
        <v>100</v>
      </c>
      <c r="F76" s="14">
        <v>1365514.2</v>
      </c>
      <c r="G76" s="14">
        <v>1365514.2</v>
      </c>
    </row>
    <row r="77" spans="1:7" ht="25.5" outlineLevel="3" x14ac:dyDescent="0.2">
      <c r="A77" s="4" t="s">
        <v>131</v>
      </c>
      <c r="B77" s="5" t="s">
        <v>132</v>
      </c>
      <c r="C77" s="6">
        <f t="shared" ref="C77:C86" si="3">F77/1000</f>
        <v>6085.9</v>
      </c>
      <c r="D77" s="6">
        <f t="shared" ref="D77:D86" si="4">G77/1000</f>
        <v>6085.9</v>
      </c>
      <c r="E77" s="14">
        <f t="shared" ref="E77:E86" si="5">D77/C77*100</f>
        <v>100</v>
      </c>
      <c r="F77" s="14">
        <v>6085900</v>
      </c>
      <c r="G77" s="14">
        <v>6085900</v>
      </c>
    </row>
    <row r="78" spans="1:7" ht="25.5" outlineLevel="2" x14ac:dyDescent="0.2">
      <c r="A78" s="1" t="s">
        <v>133</v>
      </c>
      <c r="B78" s="2" t="s">
        <v>134</v>
      </c>
      <c r="C78" s="3">
        <f t="shared" si="3"/>
        <v>300.92</v>
      </c>
      <c r="D78" s="3">
        <f t="shared" si="4"/>
        <v>300.92</v>
      </c>
      <c r="E78" s="13">
        <f t="shared" si="5"/>
        <v>100</v>
      </c>
      <c r="F78" s="13">
        <v>300920</v>
      </c>
      <c r="G78" s="13">
        <v>300920</v>
      </c>
    </row>
    <row r="79" spans="1:7" ht="38.25" outlineLevel="3" x14ac:dyDescent="0.2">
      <c r="A79" s="4" t="s">
        <v>135</v>
      </c>
      <c r="B79" s="5" t="s">
        <v>136</v>
      </c>
      <c r="C79" s="6">
        <f t="shared" si="3"/>
        <v>3.52</v>
      </c>
      <c r="D79" s="6">
        <f t="shared" si="4"/>
        <v>3.52</v>
      </c>
      <c r="E79" s="14">
        <f t="shared" si="5"/>
        <v>100</v>
      </c>
      <c r="F79" s="14">
        <v>3520</v>
      </c>
      <c r="G79" s="14">
        <v>3520</v>
      </c>
    </row>
    <row r="80" spans="1:7" ht="51" outlineLevel="3" x14ac:dyDescent="0.2">
      <c r="A80" s="4" t="s">
        <v>137</v>
      </c>
      <c r="B80" s="5" t="s">
        <v>138</v>
      </c>
      <c r="C80" s="6">
        <f t="shared" si="3"/>
        <v>297.39999999999998</v>
      </c>
      <c r="D80" s="6">
        <f t="shared" si="4"/>
        <v>297.39999999999998</v>
      </c>
      <c r="E80" s="14">
        <f t="shared" si="5"/>
        <v>100</v>
      </c>
      <c r="F80" s="14">
        <v>297400</v>
      </c>
      <c r="G80" s="14">
        <v>297400</v>
      </c>
    </row>
    <row r="81" spans="1:7" outlineLevel="2" x14ac:dyDescent="0.2">
      <c r="A81" s="1" t="s">
        <v>139</v>
      </c>
      <c r="B81" s="2" t="s">
        <v>140</v>
      </c>
      <c r="C81" s="3">
        <f t="shared" si="3"/>
        <v>2523.3757799999998</v>
      </c>
      <c r="D81" s="3">
        <f t="shared" si="4"/>
        <v>2520.4796800000004</v>
      </c>
      <c r="E81" s="13">
        <f t="shared" si="5"/>
        <v>99.885229143318497</v>
      </c>
      <c r="F81" s="13">
        <v>2523375.7799999998</v>
      </c>
      <c r="G81" s="13">
        <v>2520479.6800000002</v>
      </c>
    </row>
    <row r="82" spans="1:7" ht="25.5" outlineLevel="3" x14ac:dyDescent="0.2">
      <c r="A82" s="4" t="s">
        <v>141</v>
      </c>
      <c r="B82" s="5" t="s">
        <v>142</v>
      </c>
      <c r="C82" s="6">
        <f t="shared" si="3"/>
        <v>2523.3757799999998</v>
      </c>
      <c r="D82" s="6">
        <f t="shared" si="4"/>
        <v>2520.4796800000004</v>
      </c>
      <c r="E82" s="14">
        <f t="shared" si="5"/>
        <v>99.885229143318497</v>
      </c>
      <c r="F82" s="14">
        <v>2523375.7799999998</v>
      </c>
      <c r="G82" s="14">
        <v>2520479.6800000002</v>
      </c>
    </row>
    <row r="83" spans="1:7" ht="25.5" outlineLevel="1" x14ac:dyDescent="0.2">
      <c r="A83" s="1" t="s">
        <v>143</v>
      </c>
      <c r="B83" s="2" t="s">
        <v>144</v>
      </c>
      <c r="C83" s="3">
        <f t="shared" si="3"/>
        <v>44.8</v>
      </c>
      <c r="D83" s="3">
        <f t="shared" si="4"/>
        <v>46.85</v>
      </c>
      <c r="E83" s="13">
        <f t="shared" si="5"/>
        <v>104.57589285714286</v>
      </c>
      <c r="F83" s="13">
        <v>44800</v>
      </c>
      <c r="G83" s="13">
        <v>46850</v>
      </c>
    </row>
    <row r="84" spans="1:7" ht="25.5" outlineLevel="2" x14ac:dyDescent="0.2">
      <c r="A84" s="1" t="s">
        <v>145</v>
      </c>
      <c r="B84" s="2" t="s">
        <v>146</v>
      </c>
      <c r="C84" s="3">
        <f t="shared" si="3"/>
        <v>44.8</v>
      </c>
      <c r="D84" s="3">
        <f t="shared" si="4"/>
        <v>46.85</v>
      </c>
      <c r="E84" s="13">
        <f t="shared" si="5"/>
        <v>104.57589285714286</v>
      </c>
      <c r="F84" s="13">
        <v>44800</v>
      </c>
      <c r="G84" s="13">
        <v>46850</v>
      </c>
    </row>
    <row r="85" spans="1:7" ht="25.5" outlineLevel="3" x14ac:dyDescent="0.2">
      <c r="A85" s="4" t="s">
        <v>147</v>
      </c>
      <c r="B85" s="5" t="s">
        <v>146</v>
      </c>
      <c r="C85" s="6">
        <f t="shared" si="3"/>
        <v>44.8</v>
      </c>
      <c r="D85" s="6">
        <f t="shared" si="4"/>
        <v>46.85</v>
      </c>
      <c r="E85" s="14">
        <f t="shared" si="5"/>
        <v>104.57589285714286</v>
      </c>
      <c r="F85" s="14">
        <v>44800</v>
      </c>
      <c r="G85" s="14">
        <v>46850</v>
      </c>
    </row>
    <row r="86" spans="1:7" ht="13.5" x14ac:dyDescent="0.25">
      <c r="A86" s="9" t="s">
        <v>148</v>
      </c>
      <c r="B86" s="10"/>
      <c r="C86" s="11">
        <f t="shared" si="3"/>
        <v>86603.609799999991</v>
      </c>
      <c r="D86" s="11">
        <f t="shared" si="4"/>
        <v>90751.786779999995</v>
      </c>
      <c r="E86" s="15">
        <f t="shared" si="5"/>
        <v>104.78984304416375</v>
      </c>
      <c r="F86" s="15">
        <v>86603609.799999997</v>
      </c>
      <c r="G86" s="15">
        <v>90751786.780000001</v>
      </c>
    </row>
  </sheetData>
  <mergeCells count="8">
    <mergeCell ref="A9:D9"/>
    <mergeCell ref="D1:E1"/>
    <mergeCell ref="C2:E2"/>
    <mergeCell ref="C3:E3"/>
    <mergeCell ref="C4:E4"/>
    <mergeCell ref="C5:E5"/>
    <mergeCell ref="A7:E7"/>
    <mergeCell ref="A8:D8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cp:lastPrinted>2022-02-28T07:25:25Z</cp:lastPrinted>
  <dcterms:created xsi:type="dcterms:W3CDTF">2022-02-21T08:22:53Z</dcterms:created>
  <dcterms:modified xsi:type="dcterms:W3CDTF">2022-02-28T07:25:33Z</dcterms:modified>
</cp:coreProperties>
</file>