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4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1-2023\Исполнение бюджета\ИСПОЛНЕНИЕ 2021\"/>
    </mc:Choice>
  </mc:AlternateContent>
  <xr:revisionPtr revIDLastSave="0" documentId="13_ncr:40019_{A4534781-A8EE-4771-A711-F8028682E25A}" xr6:coauthVersionLast="47" xr6:coauthVersionMax="47" xr10:uidLastSave="{00000000-0000-0000-0000-000000000000}"/>
  <bookViews>
    <workbookView xWindow="-120" yWindow="-120" windowWidth="29040" windowHeight="1584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F13" i="1"/>
  <c r="E14" i="1"/>
  <c r="F14" i="1"/>
  <c r="G14" i="1" s="1"/>
  <c r="E15" i="1"/>
  <c r="F15" i="1"/>
  <c r="E16" i="1"/>
  <c r="F16" i="1"/>
  <c r="G16" i="1" s="1"/>
  <c r="E17" i="1"/>
  <c r="F17" i="1"/>
  <c r="E18" i="1"/>
  <c r="F18" i="1"/>
  <c r="G18" i="1" s="1"/>
  <c r="E19" i="1"/>
  <c r="F19" i="1"/>
  <c r="E20" i="1"/>
  <c r="F20" i="1"/>
  <c r="G20" i="1" s="1"/>
  <c r="E21" i="1"/>
  <c r="F21" i="1"/>
  <c r="E22" i="1"/>
  <c r="F22" i="1"/>
  <c r="G22" i="1" s="1"/>
  <c r="E23" i="1"/>
  <c r="F23" i="1"/>
  <c r="E24" i="1"/>
  <c r="F24" i="1"/>
  <c r="G24" i="1" s="1"/>
  <c r="E25" i="1"/>
  <c r="F25" i="1"/>
  <c r="E26" i="1"/>
  <c r="F26" i="1"/>
  <c r="E27" i="1"/>
  <c r="F27" i="1"/>
  <c r="E28" i="1"/>
  <c r="F28" i="1"/>
  <c r="G28" i="1" s="1"/>
  <c r="E29" i="1"/>
  <c r="F29" i="1"/>
  <c r="E30" i="1"/>
  <c r="F30" i="1"/>
  <c r="G30" i="1" s="1"/>
  <c r="E31" i="1"/>
  <c r="F31" i="1"/>
  <c r="E32" i="1"/>
  <c r="F32" i="1"/>
  <c r="G32" i="1" s="1"/>
  <c r="E33" i="1"/>
  <c r="F33" i="1"/>
  <c r="E34" i="1"/>
  <c r="F34" i="1"/>
  <c r="G34" i="1" s="1"/>
  <c r="E35" i="1"/>
  <c r="F35" i="1"/>
  <c r="E36" i="1"/>
  <c r="F36" i="1"/>
  <c r="G36" i="1" s="1"/>
  <c r="E37" i="1"/>
  <c r="F37" i="1"/>
  <c r="E38" i="1"/>
  <c r="F38" i="1"/>
  <c r="G38" i="1" s="1"/>
  <c r="E39" i="1"/>
  <c r="F39" i="1"/>
  <c r="E40" i="1"/>
  <c r="F40" i="1"/>
  <c r="G40" i="1" s="1"/>
  <c r="E41" i="1"/>
  <c r="F41" i="1"/>
  <c r="E42" i="1"/>
  <c r="F42" i="1"/>
  <c r="G42" i="1" s="1"/>
  <c r="E43" i="1"/>
  <c r="F43" i="1"/>
  <c r="E44" i="1"/>
  <c r="F44" i="1"/>
  <c r="G44" i="1" s="1"/>
  <c r="E45" i="1"/>
  <c r="F45" i="1"/>
  <c r="E46" i="1"/>
  <c r="F46" i="1"/>
  <c r="G46" i="1" s="1"/>
  <c r="E47" i="1"/>
  <c r="F47" i="1"/>
  <c r="E48" i="1"/>
  <c r="F48" i="1"/>
  <c r="G48" i="1" s="1"/>
  <c r="E49" i="1"/>
  <c r="F49" i="1"/>
  <c r="E50" i="1"/>
  <c r="F50" i="1"/>
  <c r="G50" i="1" s="1"/>
  <c r="E51" i="1"/>
  <c r="F51" i="1"/>
  <c r="E52" i="1"/>
  <c r="F52" i="1"/>
  <c r="G52" i="1" s="1"/>
  <c r="E53" i="1"/>
  <c r="F53" i="1"/>
  <c r="E54" i="1"/>
  <c r="F54" i="1"/>
  <c r="G54" i="1" s="1"/>
  <c r="E55" i="1"/>
  <c r="F55" i="1"/>
  <c r="E56" i="1"/>
  <c r="F56" i="1"/>
  <c r="G56" i="1" s="1"/>
  <c r="E57" i="1"/>
  <c r="F57" i="1"/>
  <c r="E58" i="1"/>
  <c r="F58" i="1"/>
  <c r="G58" i="1" s="1"/>
  <c r="E59" i="1"/>
  <c r="F59" i="1"/>
  <c r="E60" i="1"/>
  <c r="F60" i="1"/>
  <c r="G60" i="1" s="1"/>
  <c r="E61" i="1"/>
  <c r="F61" i="1"/>
  <c r="E62" i="1"/>
  <c r="F62" i="1"/>
  <c r="G62" i="1" s="1"/>
  <c r="E63" i="1"/>
  <c r="F63" i="1"/>
  <c r="E64" i="1"/>
  <c r="F64" i="1"/>
  <c r="G64" i="1" s="1"/>
  <c r="E65" i="1"/>
  <c r="F65" i="1"/>
  <c r="E66" i="1"/>
  <c r="F66" i="1"/>
  <c r="G66" i="1" s="1"/>
  <c r="E67" i="1"/>
  <c r="F67" i="1"/>
  <c r="E68" i="1"/>
  <c r="F68" i="1"/>
  <c r="G68" i="1" s="1"/>
  <c r="E69" i="1"/>
  <c r="F69" i="1"/>
  <c r="E70" i="1"/>
  <c r="F70" i="1"/>
  <c r="G70" i="1" s="1"/>
  <c r="E71" i="1"/>
  <c r="F71" i="1"/>
  <c r="E72" i="1"/>
  <c r="F72" i="1"/>
  <c r="G72" i="1" s="1"/>
  <c r="E73" i="1"/>
  <c r="F73" i="1"/>
  <c r="E74" i="1"/>
  <c r="F74" i="1"/>
  <c r="G74" i="1" s="1"/>
  <c r="E75" i="1"/>
  <c r="F75" i="1"/>
  <c r="E76" i="1"/>
  <c r="F76" i="1"/>
  <c r="G76" i="1" s="1"/>
  <c r="E77" i="1"/>
  <c r="F77" i="1"/>
  <c r="E78" i="1"/>
  <c r="F78" i="1"/>
  <c r="G78" i="1" s="1"/>
  <c r="E79" i="1"/>
  <c r="F79" i="1"/>
  <c r="E80" i="1"/>
  <c r="F80" i="1"/>
  <c r="G80" i="1" s="1"/>
  <c r="E81" i="1"/>
  <c r="F81" i="1"/>
  <c r="E82" i="1"/>
  <c r="F82" i="1"/>
  <c r="G82" i="1" s="1"/>
  <c r="E83" i="1"/>
  <c r="F83" i="1"/>
  <c r="E84" i="1"/>
  <c r="F84" i="1"/>
  <c r="G84" i="1" s="1"/>
  <c r="E85" i="1"/>
  <c r="F85" i="1"/>
  <c r="E86" i="1"/>
  <c r="F86" i="1"/>
  <c r="G86" i="1" s="1"/>
  <c r="E87" i="1"/>
  <c r="F87" i="1"/>
  <c r="E88" i="1"/>
  <c r="F88" i="1"/>
  <c r="G88" i="1" s="1"/>
  <c r="E89" i="1"/>
  <c r="F89" i="1"/>
  <c r="E90" i="1"/>
  <c r="F90" i="1"/>
  <c r="G90" i="1" s="1"/>
  <c r="E91" i="1"/>
  <c r="F91" i="1"/>
  <c r="E92" i="1"/>
  <c r="F92" i="1"/>
  <c r="G92" i="1" s="1"/>
  <c r="E93" i="1"/>
  <c r="F93" i="1"/>
  <c r="E94" i="1"/>
  <c r="F94" i="1"/>
  <c r="G94" i="1" s="1"/>
  <c r="E95" i="1"/>
  <c r="F95" i="1"/>
  <c r="E96" i="1"/>
  <c r="F96" i="1"/>
  <c r="G96" i="1" s="1"/>
  <c r="E97" i="1"/>
  <c r="F97" i="1"/>
  <c r="E98" i="1"/>
  <c r="F98" i="1"/>
  <c r="G98" i="1" s="1"/>
  <c r="E99" i="1"/>
  <c r="F99" i="1"/>
  <c r="E100" i="1"/>
  <c r="F100" i="1"/>
  <c r="G100" i="1" s="1"/>
  <c r="E101" i="1"/>
  <c r="F101" i="1"/>
  <c r="E102" i="1"/>
  <c r="F102" i="1"/>
  <c r="G102" i="1" s="1"/>
  <c r="E103" i="1"/>
  <c r="F103" i="1"/>
  <c r="E104" i="1"/>
  <c r="F104" i="1"/>
  <c r="G104" i="1" s="1"/>
  <c r="E105" i="1"/>
  <c r="F105" i="1"/>
  <c r="E106" i="1"/>
  <c r="F106" i="1"/>
  <c r="G106" i="1" s="1"/>
  <c r="E107" i="1"/>
  <c r="F107" i="1"/>
  <c r="E108" i="1"/>
  <c r="F108" i="1"/>
  <c r="G108" i="1" s="1"/>
  <c r="E109" i="1"/>
  <c r="F109" i="1"/>
  <c r="E110" i="1"/>
  <c r="F110" i="1"/>
  <c r="G110" i="1" s="1"/>
  <c r="E111" i="1"/>
  <c r="F111" i="1"/>
  <c r="E112" i="1"/>
  <c r="F112" i="1"/>
  <c r="G112" i="1" s="1"/>
  <c r="E113" i="1"/>
  <c r="F113" i="1"/>
  <c r="E114" i="1"/>
  <c r="F114" i="1"/>
  <c r="G114" i="1" s="1"/>
  <c r="E115" i="1"/>
  <c r="F115" i="1"/>
  <c r="E116" i="1"/>
  <c r="F116" i="1"/>
  <c r="G116" i="1" s="1"/>
  <c r="E117" i="1"/>
  <c r="F117" i="1"/>
  <c r="E118" i="1"/>
  <c r="F118" i="1"/>
  <c r="E119" i="1"/>
  <c r="F119" i="1"/>
  <c r="E120" i="1"/>
  <c r="F120" i="1"/>
  <c r="G120" i="1" s="1"/>
  <c r="E121" i="1"/>
  <c r="F121" i="1"/>
  <c r="E122" i="1"/>
  <c r="F122" i="1"/>
  <c r="G122" i="1" s="1"/>
  <c r="E123" i="1"/>
  <c r="F123" i="1"/>
  <c r="E124" i="1"/>
  <c r="F124" i="1"/>
  <c r="G124" i="1" s="1"/>
  <c r="E125" i="1"/>
  <c r="F125" i="1"/>
  <c r="E126" i="1"/>
  <c r="F126" i="1"/>
  <c r="G126" i="1" s="1"/>
  <c r="E127" i="1"/>
  <c r="F127" i="1"/>
  <c r="E128" i="1"/>
  <c r="F128" i="1"/>
  <c r="G128" i="1" s="1"/>
  <c r="E129" i="1"/>
  <c r="F129" i="1"/>
  <c r="E130" i="1"/>
  <c r="F130" i="1"/>
  <c r="E131" i="1"/>
  <c r="F131" i="1"/>
  <c r="E132" i="1"/>
  <c r="F132" i="1"/>
  <c r="G132" i="1" s="1"/>
  <c r="E133" i="1"/>
  <c r="F133" i="1"/>
  <c r="E134" i="1"/>
  <c r="F134" i="1"/>
  <c r="G134" i="1" s="1"/>
  <c r="E135" i="1"/>
  <c r="F135" i="1"/>
  <c r="E136" i="1"/>
  <c r="F136" i="1"/>
  <c r="G136" i="1" s="1"/>
  <c r="E137" i="1"/>
  <c r="F137" i="1"/>
  <c r="E138" i="1"/>
  <c r="F138" i="1"/>
  <c r="G138" i="1" s="1"/>
  <c r="E139" i="1"/>
  <c r="F139" i="1"/>
  <c r="E140" i="1"/>
  <c r="F140" i="1"/>
  <c r="E141" i="1"/>
  <c r="F141" i="1"/>
  <c r="E142" i="1"/>
  <c r="F142" i="1"/>
  <c r="G142" i="1" s="1"/>
  <c r="E143" i="1"/>
  <c r="F143" i="1"/>
  <c r="E144" i="1"/>
  <c r="F144" i="1"/>
  <c r="G144" i="1" s="1"/>
  <c r="E145" i="1"/>
  <c r="F145" i="1"/>
  <c r="E146" i="1"/>
  <c r="F146" i="1"/>
  <c r="G146" i="1" s="1"/>
  <c r="E147" i="1"/>
  <c r="F147" i="1"/>
  <c r="E148" i="1"/>
  <c r="F148" i="1"/>
  <c r="G148" i="1" s="1"/>
  <c r="E149" i="1"/>
  <c r="F149" i="1"/>
  <c r="E150" i="1"/>
  <c r="F150" i="1"/>
  <c r="G150" i="1" s="1"/>
  <c r="E151" i="1"/>
  <c r="F151" i="1"/>
  <c r="E152" i="1"/>
  <c r="F152" i="1"/>
  <c r="G152" i="1" s="1"/>
  <c r="E153" i="1"/>
  <c r="F153" i="1"/>
  <c r="E154" i="1"/>
  <c r="F154" i="1"/>
  <c r="E155" i="1"/>
  <c r="F155" i="1"/>
  <c r="E156" i="1"/>
  <c r="F156" i="1"/>
  <c r="G156" i="1" s="1"/>
  <c r="E157" i="1"/>
  <c r="F157" i="1"/>
  <c r="E158" i="1"/>
  <c r="F158" i="1"/>
  <c r="G158" i="1" s="1"/>
  <c r="E159" i="1"/>
  <c r="F159" i="1"/>
  <c r="E160" i="1"/>
  <c r="F160" i="1"/>
  <c r="G160" i="1" s="1"/>
  <c r="E161" i="1"/>
  <c r="F161" i="1"/>
  <c r="E162" i="1"/>
  <c r="F162" i="1"/>
  <c r="G162" i="1" s="1"/>
  <c r="E163" i="1"/>
  <c r="F163" i="1"/>
  <c r="E164" i="1"/>
  <c r="F164" i="1"/>
  <c r="G164" i="1" s="1"/>
  <c r="E165" i="1"/>
  <c r="F165" i="1"/>
  <c r="E166" i="1"/>
  <c r="F166" i="1"/>
  <c r="E167" i="1"/>
  <c r="F167" i="1"/>
  <c r="E168" i="1"/>
  <c r="F168" i="1"/>
  <c r="G168" i="1" s="1"/>
  <c r="E169" i="1"/>
  <c r="F169" i="1"/>
  <c r="E170" i="1"/>
  <c r="F170" i="1"/>
  <c r="G170" i="1" s="1"/>
  <c r="E171" i="1"/>
  <c r="F171" i="1"/>
  <c r="E172" i="1"/>
  <c r="F172" i="1"/>
  <c r="G172" i="1" s="1"/>
  <c r="E173" i="1"/>
  <c r="F173" i="1"/>
  <c r="E174" i="1"/>
  <c r="F174" i="1"/>
  <c r="G174" i="1" s="1"/>
  <c r="E175" i="1"/>
  <c r="F175" i="1"/>
  <c r="E176" i="1"/>
  <c r="F176" i="1"/>
  <c r="G176" i="1" s="1"/>
  <c r="E177" i="1"/>
  <c r="F177" i="1"/>
  <c r="E178" i="1"/>
  <c r="F178" i="1"/>
  <c r="G178" i="1" s="1"/>
  <c r="E179" i="1"/>
  <c r="F179" i="1"/>
  <c r="E180" i="1"/>
  <c r="F180" i="1"/>
  <c r="G180" i="1" s="1"/>
  <c r="E181" i="1"/>
  <c r="F181" i="1"/>
  <c r="E182" i="1"/>
  <c r="F182" i="1"/>
  <c r="G182" i="1" s="1"/>
  <c r="E183" i="1"/>
  <c r="F183" i="1"/>
  <c r="E184" i="1"/>
  <c r="F184" i="1"/>
  <c r="E185" i="1"/>
  <c r="F185" i="1"/>
  <c r="E186" i="1"/>
  <c r="F186" i="1"/>
  <c r="G186" i="1" s="1"/>
  <c r="E187" i="1"/>
  <c r="F187" i="1"/>
  <c r="E188" i="1"/>
  <c r="F188" i="1"/>
  <c r="G188" i="1" s="1"/>
  <c r="E189" i="1"/>
  <c r="F189" i="1"/>
  <c r="E190" i="1"/>
  <c r="F190" i="1"/>
  <c r="G190" i="1" s="1"/>
  <c r="E191" i="1"/>
  <c r="F191" i="1"/>
  <c r="E192" i="1"/>
  <c r="F192" i="1"/>
  <c r="G192" i="1" s="1"/>
  <c r="E193" i="1"/>
  <c r="F193" i="1"/>
  <c r="E194" i="1"/>
  <c r="F194" i="1"/>
  <c r="E195" i="1"/>
  <c r="F195" i="1"/>
  <c r="E196" i="1"/>
  <c r="F196" i="1"/>
  <c r="G196" i="1" s="1"/>
  <c r="E197" i="1"/>
  <c r="F197" i="1"/>
  <c r="E198" i="1"/>
  <c r="F198" i="1"/>
  <c r="G198" i="1" s="1"/>
  <c r="E199" i="1"/>
  <c r="F199" i="1"/>
  <c r="E200" i="1"/>
  <c r="F200" i="1"/>
  <c r="G200" i="1" s="1"/>
  <c r="E201" i="1"/>
  <c r="F201" i="1"/>
  <c r="E202" i="1"/>
  <c r="F202" i="1"/>
  <c r="G202" i="1" s="1"/>
  <c r="E203" i="1"/>
  <c r="F203" i="1"/>
  <c r="E204" i="1"/>
  <c r="F204" i="1"/>
  <c r="G204" i="1" s="1"/>
  <c r="E205" i="1"/>
  <c r="F205" i="1"/>
  <c r="E206" i="1"/>
  <c r="F206" i="1"/>
  <c r="G206" i="1" s="1"/>
  <c r="E207" i="1"/>
  <c r="F207" i="1"/>
  <c r="E208" i="1"/>
  <c r="F208" i="1"/>
  <c r="G208" i="1" s="1"/>
  <c r="E209" i="1"/>
  <c r="F209" i="1"/>
  <c r="E210" i="1"/>
  <c r="F210" i="1"/>
  <c r="G210" i="1" s="1"/>
  <c r="E211" i="1"/>
  <c r="F211" i="1"/>
  <c r="E212" i="1"/>
  <c r="F212" i="1"/>
  <c r="G212" i="1" s="1"/>
  <c r="E213" i="1"/>
  <c r="F213" i="1"/>
  <c r="E214" i="1"/>
  <c r="F214" i="1"/>
  <c r="G214" i="1" s="1"/>
  <c r="E215" i="1"/>
  <c r="F215" i="1"/>
  <c r="E216" i="1"/>
  <c r="F216" i="1"/>
  <c r="G216" i="1" s="1"/>
  <c r="E217" i="1"/>
  <c r="F217" i="1"/>
  <c r="E218" i="1"/>
  <c r="F218" i="1"/>
  <c r="G218" i="1" s="1"/>
  <c r="E219" i="1"/>
  <c r="F219" i="1"/>
  <c r="E220" i="1"/>
  <c r="F220" i="1"/>
  <c r="G220" i="1" s="1"/>
  <c r="E221" i="1"/>
  <c r="F221" i="1"/>
  <c r="E222" i="1"/>
  <c r="F222" i="1"/>
  <c r="G222" i="1" s="1"/>
  <c r="E223" i="1"/>
  <c r="F223" i="1"/>
  <c r="E224" i="1"/>
  <c r="F224" i="1"/>
  <c r="G224" i="1" s="1"/>
  <c r="E225" i="1"/>
  <c r="F225" i="1"/>
  <c r="E226" i="1"/>
  <c r="F226" i="1"/>
  <c r="G226" i="1" s="1"/>
  <c r="E227" i="1"/>
  <c r="F227" i="1"/>
  <c r="E228" i="1"/>
  <c r="F228" i="1"/>
  <c r="G228" i="1" s="1"/>
  <c r="E229" i="1"/>
  <c r="F229" i="1"/>
  <c r="E230" i="1"/>
  <c r="F230" i="1"/>
  <c r="G230" i="1" s="1"/>
  <c r="E231" i="1"/>
  <c r="F231" i="1"/>
  <c r="E232" i="1"/>
  <c r="F232" i="1"/>
  <c r="G232" i="1" s="1"/>
  <c r="E233" i="1"/>
  <c r="F233" i="1"/>
  <c r="E234" i="1"/>
  <c r="F234" i="1"/>
  <c r="G234" i="1" s="1"/>
  <c r="E235" i="1"/>
  <c r="F235" i="1"/>
  <c r="E236" i="1"/>
  <c r="F236" i="1"/>
  <c r="G236" i="1" s="1"/>
  <c r="E237" i="1"/>
  <c r="F237" i="1"/>
  <c r="E238" i="1"/>
  <c r="F238" i="1"/>
  <c r="G238" i="1" s="1"/>
  <c r="E239" i="1"/>
  <c r="F239" i="1"/>
  <c r="E240" i="1"/>
  <c r="F240" i="1"/>
  <c r="G240" i="1" s="1"/>
  <c r="E241" i="1"/>
  <c r="F241" i="1"/>
  <c r="E242" i="1"/>
  <c r="F242" i="1"/>
  <c r="G242" i="1" s="1"/>
  <c r="E243" i="1"/>
  <c r="F243" i="1"/>
  <c r="E244" i="1"/>
  <c r="F244" i="1"/>
  <c r="G244" i="1" s="1"/>
  <c r="G15" i="1"/>
  <c r="G19" i="1"/>
  <c r="G23" i="1"/>
  <c r="G26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0" i="1"/>
  <c r="G143" i="1"/>
  <c r="G147" i="1"/>
  <c r="G151" i="1"/>
  <c r="G154" i="1"/>
  <c r="G155" i="1"/>
  <c r="G159" i="1"/>
  <c r="G163" i="1"/>
  <c r="G166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F12" i="1"/>
  <c r="E12" i="1"/>
  <c r="G13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18" i="1"/>
  <c r="G121" i="1"/>
  <c r="G125" i="1"/>
  <c r="G129" i="1"/>
  <c r="G130" i="1"/>
  <c r="G133" i="1"/>
  <c r="G137" i="1"/>
  <c r="G141" i="1"/>
  <c r="G145" i="1"/>
  <c r="G149" i="1"/>
  <c r="G153" i="1"/>
  <c r="G157" i="1"/>
  <c r="G161" i="1"/>
  <c r="G165" i="1"/>
  <c r="G169" i="1"/>
  <c r="G173" i="1"/>
  <c r="G177" i="1"/>
  <c r="G181" i="1"/>
  <c r="G184" i="1"/>
  <c r="G185" i="1"/>
  <c r="G189" i="1"/>
  <c r="G193" i="1"/>
  <c r="G194" i="1"/>
  <c r="G197" i="1"/>
  <c r="G201" i="1"/>
  <c r="G205" i="1"/>
  <c r="G209" i="1"/>
  <c r="G213" i="1"/>
  <c r="G217" i="1"/>
  <c r="G221" i="1"/>
  <c r="G225" i="1"/>
  <c r="G229" i="1"/>
  <c r="G233" i="1"/>
  <c r="G237" i="1"/>
  <c r="G241" i="1"/>
  <c r="G12" i="1" l="1"/>
</calcChain>
</file>

<file path=xl/sharedStrings.xml><?xml version="1.0" encoding="utf-8"?>
<sst xmlns="http://schemas.openxmlformats.org/spreadsheetml/2006/main" count="733" uniqueCount="210">
  <si>
    <t>Бюджет: Бюджет МО "Таицкое городское поселение"</t>
  </si>
  <si>
    <t>Наименование кода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</si>
  <si>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</si>
  <si>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</si>
  <si>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</si>
  <si>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</si>
  <si>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</si>
  <si>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</si>
  <si>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121</t>
  </si>
  <si>
    <t>Фонд оплаты труда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</si>
  <si>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</si>
  <si>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</si>
  <si>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</si>
  <si>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</si>
  <si>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</si>
  <si>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</si>
  <si>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6170055490</t>
  </si>
  <si>
    <t>Поощрение муниципальных управленческих команд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</si>
  <si>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</si>
  <si>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</si>
  <si>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</si>
  <si>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</si>
  <si>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</si>
  <si>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</si>
  <si>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</si>
  <si>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</si>
  <si>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247</t>
  </si>
  <si>
    <t>Закупка энергетических ресурсов</t>
  </si>
  <si>
    <t>831</t>
  </si>
  <si>
    <t>Исполнение судебных актов Российской Федерации и мировых соглашений по возмещению причиненного вреда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</si>
  <si>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</si>
  <si>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</si>
  <si>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</si>
  <si>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</si>
  <si>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</si>
  <si>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</si>
  <si>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</si>
  <si>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</si>
  <si>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6180055490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</si>
  <si>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</si>
  <si>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</si>
  <si>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6200000000</t>
  </si>
  <si>
    <t>Непрограммные расходы</t>
  </si>
  <si>
    <t>6290000000</t>
  </si>
  <si>
    <t>Прочие расходы</t>
  </si>
  <si>
    <t>6290013010</t>
  </si>
  <si>
    <t>Передача полномочий по жилищному контролю в рамках непрограммных расходов ОМСУ</t>
  </si>
  <si>
    <t>540</t>
  </si>
  <si>
    <t>Иные межбюджетные трансферты</t>
  </si>
  <si>
    <t>0501</t>
  </si>
  <si>
    <t>Жилищное хозяйство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</si>
  <si>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</si>
  <si>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</si>
  <si>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</si>
  <si>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</si>
  <si>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6290013030</t>
  </si>
  <si>
    <t>Передача полномочий по некоторым жилищным вопросам в рамках непрограммных расходов ОМСУ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</si>
  <si>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</si>
  <si>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</si>
  <si>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</si>
  <si>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</si>
  <si>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0502</t>
  </si>
  <si>
    <t>Коммунальное хозяйство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</si>
  <si>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</si>
  <si>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</si>
  <si>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6290015020</t>
  </si>
  <si>
    <t>Резервные фонды местных администраций в рамках непрограммных расходов ОМСУ</t>
  </si>
  <si>
    <t>870</t>
  </si>
  <si>
    <t>Резервные средства</t>
  </si>
  <si>
    <t>0111</t>
  </si>
  <si>
    <t>Резервные фонды</t>
  </si>
  <si>
    <t>6290015030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</si>
  <si>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</si>
  <si>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0113</t>
  </si>
  <si>
    <t>Другие общегосударственные вопросы</t>
  </si>
  <si>
    <t>6290015040</t>
  </si>
  <si>
    <t>Исполнение судебных актов, вступивших в законную силу, в рамках непрограммных расходов ОМСУ</t>
  </si>
  <si>
    <t>6290015050</t>
  </si>
  <si>
    <t>Проведение прочих мероприятий организационного характера в рамках непрограммных расходов ОМСУ</t>
  </si>
  <si>
    <t>350</t>
  </si>
  <si>
    <t>Премии и гранты</t>
  </si>
  <si>
    <t>6290015090</t>
  </si>
  <si>
    <t>Проведение мероприятий по гражданской обороне в рамках непрограммных расходов ОМСУ</t>
  </si>
  <si>
    <t>0309</t>
  </si>
  <si>
    <t>Гражданская оборона</t>
  </si>
  <si>
    <t>6290015120</t>
  </si>
  <si>
    <t>Мероприятия по обеспечению первичных мер пожарной безопасности в рамках непрограммных расходов ОМСУ</t>
  </si>
  <si>
    <t>0503</t>
  </si>
  <si>
    <t>Благоустройство</t>
  </si>
  <si>
    <t>6290015180</t>
  </si>
  <si>
    <t>Мероприятия по землеустройству и землепользованию в рамках непрограммных расходов ОМСУ</t>
  </si>
  <si>
    <t>0412</t>
  </si>
  <si>
    <t>Другие вопросы в области национальной экономики</t>
  </si>
  <si>
    <t>6290015280</t>
  </si>
  <si>
    <t>Доплаты к пенсиям муниципальных служащих в рамках непрограммных расходов ОМСУ</t>
  </si>
  <si>
    <t>321</t>
  </si>
  <si>
    <t>Пособия, компенсации и иные социальные выплаты гражданам, кроме публичных нормативных обязательств</t>
  </si>
  <si>
    <t>1001</t>
  </si>
  <si>
    <t>Пенсионное обеспечение</t>
  </si>
  <si>
    <t>6290016360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</si>
  <si>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</si>
  <si>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</si>
  <si>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</si>
  <si>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</si>
  <si>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</si>
  <si>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0203</t>
  </si>
  <si>
    <t>Мобилизационная и вневойсковая подготовка</t>
  </si>
  <si>
    <t>8400000000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</si>
  <si>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</si>
  <si>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</si>
  <si>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</si>
  <si>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8410015440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</si>
  <si>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</si>
  <si>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0409</t>
  </si>
  <si>
    <t>Дорожное хозяйство (дорожные фонды)</t>
  </si>
  <si>
    <t>8410018670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</si>
  <si>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</si>
  <si>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84100S0140</t>
  </si>
  <si>
    <t>84100S4200</t>
  </si>
  <si>
    <t>84100S4660</t>
  </si>
  <si>
    <t>84100S4770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</si>
  <si>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</si>
  <si>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8420000000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</si>
  <si>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</si>
  <si>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</si>
  <si>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</si>
  <si>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243</t>
  </si>
  <si>
    <t>Закупка товаров, работ, услуг в целях капитального ремонта государственного (муниципального) имущества</t>
  </si>
  <si>
    <t>8420015210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</si>
  <si>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</si>
  <si>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8420015220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</si>
  <si>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</si>
  <si>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8420015240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</si>
  <si>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</si>
  <si>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8420015380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</si>
  <si>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</si>
  <si>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8420015622</t>
  </si>
  <si>
    <t>Мероприятия по приобретению в муниципальную собственность жилых помещений для расселения граждан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</si>
  <si>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</si>
  <si>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</si>
  <si>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8420016490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</si>
  <si>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</si>
  <si>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84200L4970</t>
  </si>
  <si>
    <t>322</t>
  </si>
  <si>
    <t>Субсидии гражданам на приобретение жилья</t>
  </si>
  <si>
    <t>1004</t>
  </si>
  <si>
    <t>Охрана семьи и детства</t>
  </si>
  <si>
    <t>84200S4790</t>
  </si>
  <si>
    <t>84200S4840</t>
  </si>
  <si>
    <t>8430000000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</si>
  <si>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</si>
  <si>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8430012500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</si>
  <si>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</si>
  <si>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111</t>
  </si>
  <si>
    <t>Фонд оплаты труда учреждений</t>
  </si>
  <si>
    <t>0801</t>
  </si>
  <si>
    <t>Культура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</si>
  <si>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</si>
  <si>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</si>
  <si>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</si>
  <si>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</si>
  <si>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8430012600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</si>
  <si>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</si>
  <si>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8430015080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</si>
  <si>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</si>
  <si>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8430015630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</si>
  <si>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</si>
  <si>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84300S0360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</si>
  <si>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</si>
  <si>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84300S4230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</si>
  <si>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</si>
  <si>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</si>
  <si>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8440000000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</si>
  <si>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</si>
  <si>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</si>
  <si>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</si>
  <si>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0707</t>
  </si>
  <si>
    <t>Молодежная политика</t>
  </si>
  <si>
    <t>0705</t>
  </si>
  <si>
    <t>Профессиональная подготовка, переподготовка и повышение квалификации</t>
  </si>
  <si>
    <t>8440015340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</si>
  <si>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</si>
  <si>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8440016260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</si>
  <si>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</si>
  <si>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8460000000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</si>
  <si>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</si>
  <si>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8460015530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</si>
  <si>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</si>
  <si>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8470000000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</si>
  <si>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</si>
  <si>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8470015510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</si>
  <si>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</si>
  <si>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8480000000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</si>
  <si>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</si>
  <si>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8480019281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</si>
  <si>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</si>
  <si>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Итого</t>
  </si>
  <si>
    <t xml:space="preserve">                                                                                         Приложение № 8.1.</t>
  </si>
  <si>
    <t xml:space="preserve">к проекту решения Совета депутатов </t>
  </si>
  <si>
    <t>Муниципального образования</t>
  </si>
  <si>
    <t>Таицкое городское поселение</t>
  </si>
  <si>
    <t>тыс. руб.</t>
  </si>
  <si>
    <t>Код целевой статьи</t>
  </si>
  <si>
    <t>Код вида расходов</t>
  </si>
  <si>
    <t>Код раздела, подраздела</t>
  </si>
  <si>
    <t>Процент исполнения, %</t>
  </si>
  <si>
    <t>№ ___ от "____" ____________  2022 года</t>
  </si>
  <si>
    <t>Бюджет на 2021 год</t>
  </si>
  <si>
    <t>Исполено за 2021 год</t>
  </si>
  <si>
    <t>Распределение бюджетных ассигнований по разделам и подразделам, целевым статьям (муниципальным программам  и непрограммным направлениям деятельности), видам расхода классификации расходов бюджета МО Таицкое городское поселение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</si>
</sst>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?"/>
  </numFmts>
  <fonts count="8" x14ac:knownFonts="1">
    <font>
      <sz val="10"/>
      <name val="Arial"/>
    </font>
    <font>
      <sz val="8"/>
      <name val="Arial Cyr"/>
    </font>
    <font>
      <b/>
      <sz val="8"/>
      <name val="Arial Cyr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8.5"/>
      <name val="Arial Narrow"/>
      <family val="2"/>
      <charset val="204"/>
    </font>
    <font>
      <b/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173" fontId="2" fillId="0" borderId="3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" fontId="2" fillId="0" borderId="3" xfId="0" applyNumberFormat="1" applyFont="1" applyBorder="1" applyAlignment="1" applyProtection="1">
      <alignment horizontal="right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/>
    <xf numFmtId="4" fontId="2" fillId="0" borderId="3" xfId="0" applyNumberFormat="1" applyFont="1" applyBorder="1" applyAlignment="1" applyProtection="1">
      <alignment horizontal="righ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" fontId="2" fillId="0" borderId="3" xfId="0" applyNumberFormat="1" applyFont="1" applyBorder="1" applyAlignment="1" applyProtection="1">
      <alignment horizontal="right"/>
    </xf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vertical="distributed"/>
    </xf>
    <xf numFmtId="0" fontId="3" fillId="2" borderId="0" xfId="0" applyFont="1" applyFill="1" applyAlignment="1">
      <alignment horizontal="right" vertical="distributed"/>
    </xf>
    <xf numFmtId="0" fontId="6" fillId="2" borderId="0" xfId="0" applyFont="1" applyFill="1" applyBorder="1" applyAlignment="1" applyProtection="1">
      <alignment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wrapText="1"/>
    </xf>
    <xf numFmtId="0" fontId="6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244"/>
  <sheetViews>
    <sheetView showGridLines="0" tabSelected="1" workbookViewId="0">
      <selection activeCell="J241" sqref="J241"/>
    </sheetView>
  </sheetViews>
  <sheetFormatPr defaultRowHeight="12.75" customHeight="1" outlineLevelRow="4" x14ac:dyDescent="0.2"/>
  <cols>
    <col min="1" max="1" width="12.7109375" customWidth="1"/>
    <col min="2" max="2" width="7.28515625" customWidth="1"/>
    <col min="3" max="3" width="9.140625" customWidth="1"/>
    <col min="4" max="4" width="30.7109375" customWidth="1"/>
    <col min="5" max="5" width="10.5703125" customWidth="1"/>
    <col min="6" max="6" width="10.42578125" customWidth="1"/>
    <col min="7" max="7" width="12.28515625" customWidth="1"/>
    <col min="8" max="9" width="15.42578125" style="14" hidden="1" customWidth="1"/>
  </cols>
  <sheetData>
    <row r="1" spans="1:9" ht="13.5" x14ac:dyDescent="0.25">
      <c r="A1" s="18"/>
      <c r="B1" s="18"/>
      <c r="C1" s="18"/>
      <c r="D1" s="18"/>
      <c r="E1" s="18"/>
      <c r="F1" s="18"/>
      <c r="G1" s="19" t="s">
        <v>197</v>
      </c>
      <c r="H1" s="18"/>
      <c r="I1" s="18"/>
    </row>
    <row r="2" spans="1:9" ht="13.5" x14ac:dyDescent="0.25">
      <c r="A2" s="18"/>
      <c r="B2" s="20"/>
      <c r="C2" s="18"/>
      <c r="D2" s="18"/>
      <c r="E2" s="18"/>
      <c r="F2" s="18"/>
      <c r="G2" s="19" t="s">
        <v>198</v>
      </c>
      <c r="H2" s="18"/>
      <c r="I2" s="18"/>
    </row>
    <row r="3" spans="1:9" ht="13.5" x14ac:dyDescent="0.25">
      <c r="A3" s="21"/>
      <c r="B3" s="21"/>
      <c r="C3" s="18"/>
      <c r="D3" s="18"/>
      <c r="E3" s="18"/>
      <c r="F3" s="18"/>
      <c r="G3" s="19" t="s">
        <v>199</v>
      </c>
      <c r="H3" s="18"/>
      <c r="I3" s="18"/>
    </row>
    <row r="4" spans="1:9" ht="13.5" x14ac:dyDescent="0.25">
      <c r="A4" s="21"/>
      <c r="B4" s="21"/>
      <c r="C4" s="18"/>
      <c r="D4" s="18"/>
      <c r="E4" s="18"/>
      <c r="F4" s="18"/>
      <c r="G4" s="19" t="s">
        <v>200</v>
      </c>
      <c r="H4" s="18"/>
      <c r="I4" s="18"/>
    </row>
    <row r="5" spans="1:9" ht="13.5" x14ac:dyDescent="0.25">
      <c r="A5" s="18"/>
      <c r="B5" s="18"/>
      <c r="C5" s="18"/>
      <c r="D5" s="18"/>
      <c r="E5" s="18"/>
      <c r="F5" s="18"/>
      <c r="G5" s="19" t="s">
        <v>206</v>
      </c>
      <c r="H5" s="18"/>
      <c r="I5" s="18"/>
    </row>
    <row r="6" spans="1:9" x14ac:dyDescent="0.2">
      <c r="A6" s="18"/>
      <c r="B6" s="18"/>
      <c r="C6" s="18"/>
      <c r="D6" s="18"/>
      <c r="E6" s="18"/>
      <c r="F6" s="18"/>
      <c r="G6" s="18"/>
      <c r="H6" s="18"/>
      <c r="I6" s="18"/>
    </row>
    <row r="7" spans="1:9" ht="50.25" customHeight="1" x14ac:dyDescent="0.2">
      <c r="A7" s="13" t="s">
        <v>209</v>
      </c>
      <c r="B7" s="13"/>
      <c r="C7" s="13"/>
      <c r="D7" s="13"/>
      <c r="E7" s="13"/>
      <c r="F7" s="13"/>
      <c r="G7" s="13"/>
    </row>
    <row r="8" spans="1:9" ht="13.5" x14ac:dyDescent="0.25">
      <c r="A8" s="24" t="s">
        <v>0</v>
      </c>
      <c r="B8" s="24"/>
      <c r="C8" s="24"/>
      <c r="D8" s="24"/>
      <c r="E8" s="22"/>
      <c r="F8" s="18"/>
      <c r="G8" s="18"/>
      <c r="H8" s="22"/>
      <c r="I8" s="18"/>
    </row>
    <row r="9" spans="1:9" x14ac:dyDescent="0.2">
      <c r="A9" s="25"/>
      <c r="B9" s="26"/>
      <c r="C9" s="26"/>
      <c r="D9" s="26"/>
      <c r="E9" s="26"/>
      <c r="F9" s="26"/>
      <c r="G9" s="26"/>
    </row>
    <row r="10" spans="1:9" ht="13.5" x14ac:dyDescent="0.25">
      <c r="A10" s="22" t="s">
        <v>201</v>
      </c>
      <c r="B10" s="22"/>
      <c r="C10" s="22"/>
      <c r="D10" s="22"/>
      <c r="E10" s="22"/>
      <c r="F10" s="22"/>
      <c r="G10" s="22"/>
      <c r="H10" s="22"/>
      <c r="I10" s="22"/>
    </row>
    <row r="11" spans="1:9" ht="49.5" customHeight="1" x14ac:dyDescent="0.2">
      <c r="A11" s="23" t="s">
        <v>202</v>
      </c>
      <c r="B11" s="23" t="s">
        <v>203</v>
      </c>
      <c r="C11" s="23" t="s">
        <v>204</v>
      </c>
      <c r="D11" s="23" t="s">
        <v>1</v>
      </c>
      <c r="E11" s="23" t="s">
        <v>207</v>
      </c>
      <c r="F11" s="23" t="s">
        <v>208</v>
      </c>
      <c r="G11" s="23" t="s">
        <v>205</v>
      </c>
      <c r="H11" s="23" t="s">
        <v>207</v>
      </c>
      <c r="I11" s="23" t="s">
        <v>208</v>
      </c>
    </row>
    <row r="12" spans="1:9" ht="22.5" x14ac:dyDescent="0.2">
      <c r="A12" s="1" t="s">
        <v>2</v>
      </c>
      <c r="B12" s="2"/>
      <c r="C12" s="2"/>
      <c r="D12" s="3" t="s">
        <v>3</v>
      </c>
      <c r="E12" s="4">
        <f>H12/1000</f>
        <v>16926.31769</v>
      </c>
      <c r="F12" s="4">
        <f>I12/1000</f>
        <v>16871.938870000002</v>
      </c>
      <c r="G12" s="15">
        <f>F12/E12*100</f>
        <v>99.678732131843859</v>
      </c>
      <c r="H12" s="15">
        <v>16926317.690000001</v>
      </c>
      <c r="I12" s="15">
        <v>16871938.870000001</v>
      </c>
    </row>
    <row r="13" spans="1:9" ht="33.75" outlineLevel="1" x14ac:dyDescent="0.2">
      <c r="A13" s="1" t="s">
        <v>4</v>
      </c>
      <c r="B13" s="2"/>
      <c r="C13" s="2"/>
      <c r="D13" s="3" t="s">
        <v>5</v>
      </c>
      <c r="E13" s="4">
        <f t="shared" ref="E13:E76" si="0">H13/1000</f>
        <v>12545.696699999999</v>
      </c>
      <c r="F13" s="4">
        <f t="shared" ref="F13:F76" si="1">I13/1000</f>
        <v>12545.696699999999</v>
      </c>
      <c r="G13" s="15">
        <f t="shared" ref="G13:G76" si="2">F13/E13*100</f>
        <v>100</v>
      </c>
      <c r="H13" s="15">
        <v>12545696.699999999</v>
      </c>
      <c r="I13" s="15">
        <v>12545696.699999999</v>
      </c>
    </row>
    <row r="14" spans="1:9" ht="56.25" outlineLevel="2" x14ac:dyDescent="0.2">
      <c r="A14" s="1" t="s">
        <v>6</v>
      </c>
      <c r="B14" s="2"/>
      <c r="C14" s="2"/>
      <c r="D14" s="3" t="s">
        <v>7</v>
      </c>
      <c r="E14" s="4">
        <f t="shared" si="0"/>
        <v>10452.848749999999</v>
      </c>
      <c r="F14" s="4">
        <f t="shared" si="1"/>
        <v>10452.848749999999</v>
      </c>
      <c r="G14" s="15">
        <f t="shared" si="2"/>
        <v>100</v>
      </c>
      <c r="H14" s="15">
        <v>10452848.75</v>
      </c>
      <c r="I14" s="15">
        <v>10452848.75</v>
      </c>
    </row>
    <row r="15" spans="1:9" ht="33.75" outlineLevel="3" x14ac:dyDescent="0.2">
      <c r="A15" s="1" t="s">
        <v>6</v>
      </c>
      <c r="B15" s="2" t="s">
        <v>8</v>
      </c>
      <c r="C15" s="2"/>
      <c r="D15" s="3" t="s">
        <v>9</v>
      </c>
      <c r="E15" s="4">
        <f t="shared" si="0"/>
        <v>8022.9664400000001</v>
      </c>
      <c r="F15" s="4">
        <f t="shared" si="1"/>
        <v>8022.9664400000001</v>
      </c>
      <c r="G15" s="15">
        <f t="shared" si="2"/>
        <v>100</v>
      </c>
      <c r="H15" s="15">
        <v>8022966.4400000004</v>
      </c>
      <c r="I15" s="15">
        <v>8022966.4400000004</v>
      </c>
    </row>
    <row r="16" spans="1:9" ht="67.5" outlineLevel="4" x14ac:dyDescent="0.2">
      <c r="A16" s="5" t="s">
        <v>6</v>
      </c>
      <c r="B16" s="5" t="s">
        <v>8</v>
      </c>
      <c r="C16" s="5" t="s">
        <v>10</v>
      </c>
      <c r="D16" s="6" t="s">
        <v>11</v>
      </c>
      <c r="E16" s="7">
        <f t="shared" si="0"/>
        <v>8022.9664400000001</v>
      </c>
      <c r="F16" s="7">
        <f t="shared" si="1"/>
        <v>8022.9664400000001</v>
      </c>
      <c r="G16" s="16">
        <f t="shared" si="2"/>
        <v>100</v>
      </c>
      <c r="H16" s="16">
        <v>8022966.4400000004</v>
      </c>
      <c r="I16" s="16">
        <v>8022966.4400000004</v>
      </c>
    </row>
    <row r="17" spans="1:9" ht="67.5" outlineLevel="3" x14ac:dyDescent="0.2">
      <c r="A17" s="1" t="s">
        <v>6</v>
      </c>
      <c r="B17" s="2" t="s">
        <v>12</v>
      </c>
      <c r="C17" s="2"/>
      <c r="D17" s="3" t="s">
        <v>13</v>
      </c>
      <c r="E17" s="4">
        <f t="shared" si="0"/>
        <v>2429.88231</v>
      </c>
      <c r="F17" s="4">
        <f t="shared" si="1"/>
        <v>2429.88231</v>
      </c>
      <c r="G17" s="15">
        <f t="shared" si="2"/>
        <v>100</v>
      </c>
      <c r="H17" s="15">
        <v>2429882.31</v>
      </c>
      <c r="I17" s="15">
        <v>2429882.31</v>
      </c>
    </row>
    <row r="18" spans="1:9" ht="67.5" outlineLevel="4" x14ac:dyDescent="0.2">
      <c r="A18" s="5" t="s">
        <v>6</v>
      </c>
      <c r="B18" s="5" t="s">
        <v>12</v>
      </c>
      <c r="C18" s="5" t="s">
        <v>10</v>
      </c>
      <c r="D18" s="6" t="s">
        <v>11</v>
      </c>
      <c r="E18" s="7">
        <f t="shared" si="0"/>
        <v>2429.88231</v>
      </c>
      <c r="F18" s="7">
        <f t="shared" si="1"/>
        <v>2429.88231</v>
      </c>
      <c r="G18" s="16">
        <f t="shared" si="2"/>
        <v>100</v>
      </c>
      <c r="H18" s="16">
        <v>2429882.31</v>
      </c>
      <c r="I18" s="16">
        <v>2429882.31</v>
      </c>
    </row>
    <row r="19" spans="1:9" ht="45" outlineLevel="2" x14ac:dyDescent="0.2">
      <c r="A19" s="1" t="s">
        <v>14</v>
      </c>
      <c r="B19" s="2"/>
      <c r="C19" s="2"/>
      <c r="D19" s="3" t="s">
        <v>15</v>
      </c>
      <c r="E19" s="4">
        <f t="shared" si="0"/>
        <v>1915.14795</v>
      </c>
      <c r="F19" s="4">
        <f t="shared" si="1"/>
        <v>1915.14795</v>
      </c>
      <c r="G19" s="15">
        <f t="shared" si="2"/>
        <v>100</v>
      </c>
      <c r="H19" s="15">
        <v>1915147.95</v>
      </c>
      <c r="I19" s="15">
        <v>1915147.95</v>
      </c>
    </row>
    <row r="20" spans="1:9" ht="33.75" outlineLevel="3" x14ac:dyDescent="0.2">
      <c r="A20" s="1" t="s">
        <v>14</v>
      </c>
      <c r="B20" s="2" t="s">
        <v>8</v>
      </c>
      <c r="C20" s="2"/>
      <c r="D20" s="3" t="s">
        <v>9</v>
      </c>
      <c r="E20" s="4">
        <f t="shared" si="0"/>
        <v>1480.8475100000001</v>
      </c>
      <c r="F20" s="4">
        <f t="shared" si="1"/>
        <v>1480.8475100000001</v>
      </c>
      <c r="G20" s="15">
        <f t="shared" si="2"/>
        <v>100</v>
      </c>
      <c r="H20" s="15">
        <v>1480847.51</v>
      </c>
      <c r="I20" s="15">
        <v>1480847.51</v>
      </c>
    </row>
    <row r="21" spans="1:9" ht="67.5" outlineLevel="4" x14ac:dyDescent="0.2">
      <c r="A21" s="5" t="s">
        <v>14</v>
      </c>
      <c r="B21" s="5" t="s">
        <v>8</v>
      </c>
      <c r="C21" s="5" t="s">
        <v>10</v>
      </c>
      <c r="D21" s="6" t="s">
        <v>11</v>
      </c>
      <c r="E21" s="7">
        <f t="shared" si="0"/>
        <v>1480.8475100000001</v>
      </c>
      <c r="F21" s="7">
        <f t="shared" si="1"/>
        <v>1480.8475100000001</v>
      </c>
      <c r="G21" s="16">
        <f t="shared" si="2"/>
        <v>100</v>
      </c>
      <c r="H21" s="16">
        <v>1480847.51</v>
      </c>
      <c r="I21" s="16">
        <v>1480847.51</v>
      </c>
    </row>
    <row r="22" spans="1:9" ht="67.5" outlineLevel="3" x14ac:dyDescent="0.2">
      <c r="A22" s="1" t="s">
        <v>14</v>
      </c>
      <c r="B22" s="2" t="s">
        <v>12</v>
      </c>
      <c r="C22" s="2"/>
      <c r="D22" s="3" t="s">
        <v>13</v>
      </c>
      <c r="E22" s="4">
        <f t="shared" si="0"/>
        <v>434.30043999999998</v>
      </c>
      <c r="F22" s="4">
        <f t="shared" si="1"/>
        <v>434.30043999999998</v>
      </c>
      <c r="G22" s="15">
        <f t="shared" si="2"/>
        <v>100</v>
      </c>
      <c r="H22" s="15">
        <v>434300.44</v>
      </c>
      <c r="I22" s="15">
        <v>434300.44</v>
      </c>
    </row>
    <row r="23" spans="1:9" ht="67.5" outlineLevel="4" x14ac:dyDescent="0.2">
      <c r="A23" s="5" t="s">
        <v>14</v>
      </c>
      <c r="B23" s="5" t="s">
        <v>12</v>
      </c>
      <c r="C23" s="5" t="s">
        <v>10</v>
      </c>
      <c r="D23" s="6" t="s">
        <v>11</v>
      </c>
      <c r="E23" s="7">
        <f t="shared" si="0"/>
        <v>434.30043999999998</v>
      </c>
      <c r="F23" s="7">
        <f t="shared" si="1"/>
        <v>434.30043999999998</v>
      </c>
      <c r="G23" s="16">
        <f t="shared" si="2"/>
        <v>100</v>
      </c>
      <c r="H23" s="16">
        <v>434300.44</v>
      </c>
      <c r="I23" s="16">
        <v>434300.44</v>
      </c>
    </row>
    <row r="24" spans="1:9" ht="33.75" outlineLevel="2" x14ac:dyDescent="0.2">
      <c r="A24" s="1" t="s">
        <v>16</v>
      </c>
      <c r="B24" s="2"/>
      <c r="C24" s="2"/>
      <c r="D24" s="3" t="s">
        <v>17</v>
      </c>
      <c r="E24" s="4">
        <f t="shared" si="0"/>
        <v>177.7</v>
      </c>
      <c r="F24" s="4">
        <f t="shared" si="1"/>
        <v>177.7</v>
      </c>
      <c r="G24" s="15">
        <f t="shared" si="2"/>
        <v>100</v>
      </c>
      <c r="H24" s="15">
        <v>177700</v>
      </c>
      <c r="I24" s="15">
        <v>177700</v>
      </c>
    </row>
    <row r="25" spans="1:9" ht="33.75" outlineLevel="3" x14ac:dyDescent="0.2">
      <c r="A25" s="1" t="s">
        <v>16</v>
      </c>
      <c r="B25" s="2" t="s">
        <v>8</v>
      </c>
      <c r="C25" s="2"/>
      <c r="D25" s="3" t="s">
        <v>9</v>
      </c>
      <c r="E25" s="4">
        <f t="shared" si="0"/>
        <v>177.7</v>
      </c>
      <c r="F25" s="4">
        <f t="shared" si="1"/>
        <v>177.7</v>
      </c>
      <c r="G25" s="15">
        <f t="shared" si="2"/>
        <v>100</v>
      </c>
      <c r="H25" s="15">
        <v>177700</v>
      </c>
      <c r="I25" s="15">
        <v>177700</v>
      </c>
    </row>
    <row r="26" spans="1:9" ht="67.5" outlineLevel="4" x14ac:dyDescent="0.2">
      <c r="A26" s="5" t="s">
        <v>16</v>
      </c>
      <c r="B26" s="5" t="s">
        <v>8</v>
      </c>
      <c r="C26" s="5" t="s">
        <v>10</v>
      </c>
      <c r="D26" s="6" t="s">
        <v>11</v>
      </c>
      <c r="E26" s="7">
        <f t="shared" si="0"/>
        <v>177.7</v>
      </c>
      <c r="F26" s="7">
        <f t="shared" si="1"/>
        <v>177.7</v>
      </c>
      <c r="G26" s="16">
        <f t="shared" si="2"/>
        <v>100</v>
      </c>
      <c r="H26" s="16">
        <v>177700</v>
      </c>
      <c r="I26" s="16">
        <v>177700</v>
      </c>
    </row>
    <row r="27" spans="1:9" ht="22.5" outlineLevel="1" x14ac:dyDescent="0.2">
      <c r="A27" s="1" t="s">
        <v>18</v>
      </c>
      <c r="B27" s="2"/>
      <c r="C27" s="2"/>
      <c r="D27" s="3" t="s">
        <v>19</v>
      </c>
      <c r="E27" s="4">
        <f t="shared" si="0"/>
        <v>4380.6209900000003</v>
      </c>
      <c r="F27" s="4">
        <f t="shared" si="1"/>
        <v>4326.2421699999995</v>
      </c>
      <c r="G27" s="15">
        <f t="shared" si="2"/>
        <v>98.758650425952482</v>
      </c>
      <c r="H27" s="15">
        <v>4380620.99</v>
      </c>
      <c r="I27" s="15">
        <v>4326242.17</v>
      </c>
    </row>
    <row r="28" spans="1:9" ht="67.5" outlineLevel="2" x14ac:dyDescent="0.2">
      <c r="A28" s="1" t="s">
        <v>20</v>
      </c>
      <c r="B28" s="2"/>
      <c r="C28" s="2"/>
      <c r="D28" s="3" t="s">
        <v>21</v>
      </c>
      <c r="E28" s="4">
        <f t="shared" si="0"/>
        <v>4285.2209899999998</v>
      </c>
      <c r="F28" s="4">
        <f t="shared" si="1"/>
        <v>4230.8421699999999</v>
      </c>
      <c r="G28" s="15">
        <f t="shared" si="2"/>
        <v>98.731014803509581</v>
      </c>
      <c r="H28" s="15">
        <v>4285220.99</v>
      </c>
      <c r="I28" s="15">
        <v>4230842.17</v>
      </c>
    </row>
    <row r="29" spans="1:9" ht="33.75" outlineLevel="3" x14ac:dyDescent="0.2">
      <c r="A29" s="1" t="s">
        <v>20</v>
      </c>
      <c r="B29" s="2" t="s">
        <v>8</v>
      </c>
      <c r="C29" s="2"/>
      <c r="D29" s="3" t="s">
        <v>9</v>
      </c>
      <c r="E29" s="4">
        <f t="shared" si="0"/>
        <v>1354.7498000000001</v>
      </c>
      <c r="F29" s="4">
        <f t="shared" si="1"/>
        <v>1354.7498000000001</v>
      </c>
      <c r="G29" s="15">
        <f t="shared" si="2"/>
        <v>100</v>
      </c>
      <c r="H29" s="15">
        <v>1354749.8</v>
      </c>
      <c r="I29" s="15">
        <v>1354749.8</v>
      </c>
    </row>
    <row r="30" spans="1:9" ht="67.5" outlineLevel="4" x14ac:dyDescent="0.2">
      <c r="A30" s="5" t="s">
        <v>20</v>
      </c>
      <c r="B30" s="5" t="s">
        <v>8</v>
      </c>
      <c r="C30" s="5" t="s">
        <v>10</v>
      </c>
      <c r="D30" s="6" t="s">
        <v>11</v>
      </c>
      <c r="E30" s="7">
        <f t="shared" si="0"/>
        <v>1354.7498000000001</v>
      </c>
      <c r="F30" s="7">
        <f t="shared" si="1"/>
        <v>1354.7498000000001</v>
      </c>
      <c r="G30" s="16">
        <f t="shared" si="2"/>
        <v>100</v>
      </c>
      <c r="H30" s="16">
        <v>1354749.8</v>
      </c>
      <c r="I30" s="16">
        <v>1354749.8</v>
      </c>
    </row>
    <row r="31" spans="1:9" ht="67.5" outlineLevel="3" x14ac:dyDescent="0.2">
      <c r="A31" s="1" t="s">
        <v>20</v>
      </c>
      <c r="B31" s="2" t="s">
        <v>12</v>
      </c>
      <c r="C31" s="2"/>
      <c r="D31" s="3" t="s">
        <v>13</v>
      </c>
      <c r="E31" s="4">
        <f t="shared" si="0"/>
        <v>410.38701000000003</v>
      </c>
      <c r="F31" s="4">
        <f t="shared" si="1"/>
        <v>410.38701000000003</v>
      </c>
      <c r="G31" s="15">
        <f t="shared" si="2"/>
        <v>100</v>
      </c>
      <c r="H31" s="15">
        <v>410387.01</v>
      </c>
      <c r="I31" s="15">
        <v>410387.01</v>
      </c>
    </row>
    <row r="32" spans="1:9" ht="67.5" outlineLevel="4" x14ac:dyDescent="0.2">
      <c r="A32" s="5" t="s">
        <v>20</v>
      </c>
      <c r="B32" s="5" t="s">
        <v>12</v>
      </c>
      <c r="C32" s="5" t="s">
        <v>10</v>
      </c>
      <c r="D32" s="6" t="s">
        <v>11</v>
      </c>
      <c r="E32" s="7">
        <f t="shared" si="0"/>
        <v>410.38701000000003</v>
      </c>
      <c r="F32" s="7">
        <f t="shared" si="1"/>
        <v>410.38701000000003</v>
      </c>
      <c r="G32" s="16">
        <f t="shared" si="2"/>
        <v>100</v>
      </c>
      <c r="H32" s="16">
        <v>410387.01</v>
      </c>
      <c r="I32" s="16">
        <v>410387.01</v>
      </c>
    </row>
    <row r="33" spans="1:9" ht="33.75" outlineLevel="3" x14ac:dyDescent="0.2">
      <c r="A33" s="1" t="s">
        <v>20</v>
      </c>
      <c r="B33" s="2" t="s">
        <v>22</v>
      </c>
      <c r="C33" s="2"/>
      <c r="D33" s="3" t="s">
        <v>23</v>
      </c>
      <c r="E33" s="4">
        <f t="shared" si="0"/>
        <v>887.43254999999999</v>
      </c>
      <c r="F33" s="4">
        <f t="shared" si="1"/>
        <v>887.43254999999999</v>
      </c>
      <c r="G33" s="15">
        <f t="shared" si="2"/>
        <v>100</v>
      </c>
      <c r="H33" s="15">
        <v>887432.55</v>
      </c>
      <c r="I33" s="15">
        <v>887432.55</v>
      </c>
    </row>
    <row r="34" spans="1:9" ht="67.5" outlineLevel="4" x14ac:dyDescent="0.2">
      <c r="A34" s="5" t="s">
        <v>20</v>
      </c>
      <c r="B34" s="5" t="s">
        <v>22</v>
      </c>
      <c r="C34" s="5" t="s">
        <v>10</v>
      </c>
      <c r="D34" s="6" t="s">
        <v>11</v>
      </c>
      <c r="E34" s="7">
        <f t="shared" si="0"/>
        <v>887.43254999999999</v>
      </c>
      <c r="F34" s="7">
        <f t="shared" si="1"/>
        <v>887.43254999999999</v>
      </c>
      <c r="G34" s="16">
        <f t="shared" si="2"/>
        <v>100</v>
      </c>
      <c r="H34" s="16">
        <v>887432.55</v>
      </c>
      <c r="I34" s="16">
        <v>887432.55</v>
      </c>
    </row>
    <row r="35" spans="1:9" ht="22.5" outlineLevel="3" x14ac:dyDescent="0.2">
      <c r="A35" s="1" t="s">
        <v>20</v>
      </c>
      <c r="B35" s="2" t="s">
        <v>24</v>
      </c>
      <c r="C35" s="2"/>
      <c r="D35" s="3" t="s">
        <v>25</v>
      </c>
      <c r="E35" s="4">
        <f t="shared" si="0"/>
        <v>687.8314499999999</v>
      </c>
      <c r="F35" s="4">
        <f t="shared" si="1"/>
        <v>633.45263</v>
      </c>
      <c r="G35" s="15">
        <f t="shared" si="2"/>
        <v>92.094164929504188</v>
      </c>
      <c r="H35" s="15">
        <v>687831.45</v>
      </c>
      <c r="I35" s="15">
        <v>633452.63</v>
      </c>
    </row>
    <row r="36" spans="1:9" ht="67.5" outlineLevel="4" x14ac:dyDescent="0.2">
      <c r="A36" s="5" t="s">
        <v>20</v>
      </c>
      <c r="B36" s="5" t="s">
        <v>24</v>
      </c>
      <c r="C36" s="5" t="s">
        <v>10</v>
      </c>
      <c r="D36" s="6" t="s">
        <v>11</v>
      </c>
      <c r="E36" s="7">
        <f t="shared" si="0"/>
        <v>687.8314499999999</v>
      </c>
      <c r="F36" s="7">
        <f t="shared" si="1"/>
        <v>633.45263</v>
      </c>
      <c r="G36" s="16">
        <f t="shared" si="2"/>
        <v>92.094164929504188</v>
      </c>
      <c r="H36" s="16">
        <v>687831.45</v>
      </c>
      <c r="I36" s="16">
        <v>633452.63</v>
      </c>
    </row>
    <row r="37" spans="1:9" outlineLevel="3" x14ac:dyDescent="0.2">
      <c r="A37" s="1" t="s">
        <v>20</v>
      </c>
      <c r="B37" s="2" t="s">
        <v>26</v>
      </c>
      <c r="C37" s="2"/>
      <c r="D37" s="3" t="s">
        <v>27</v>
      </c>
      <c r="E37" s="4">
        <f t="shared" si="0"/>
        <v>174.97692999999998</v>
      </c>
      <c r="F37" s="4">
        <f t="shared" si="1"/>
        <v>174.97692999999998</v>
      </c>
      <c r="G37" s="15">
        <f t="shared" si="2"/>
        <v>100</v>
      </c>
      <c r="H37" s="15">
        <v>174976.93</v>
      </c>
      <c r="I37" s="15">
        <v>174976.93</v>
      </c>
    </row>
    <row r="38" spans="1:9" ht="67.5" outlineLevel="4" x14ac:dyDescent="0.2">
      <c r="A38" s="5" t="s">
        <v>20</v>
      </c>
      <c r="B38" s="5" t="s">
        <v>26</v>
      </c>
      <c r="C38" s="5" t="s">
        <v>10</v>
      </c>
      <c r="D38" s="6" t="s">
        <v>11</v>
      </c>
      <c r="E38" s="7">
        <f t="shared" si="0"/>
        <v>174.97692999999998</v>
      </c>
      <c r="F38" s="7">
        <f t="shared" si="1"/>
        <v>174.97692999999998</v>
      </c>
      <c r="G38" s="16">
        <f t="shared" si="2"/>
        <v>100</v>
      </c>
      <c r="H38" s="16">
        <v>174976.93</v>
      </c>
      <c r="I38" s="16">
        <v>174976.93</v>
      </c>
    </row>
    <row r="39" spans="1:9" ht="45" outlineLevel="3" x14ac:dyDescent="0.2">
      <c r="A39" s="1" t="s">
        <v>20</v>
      </c>
      <c r="B39" s="2" t="s">
        <v>28</v>
      </c>
      <c r="C39" s="2"/>
      <c r="D39" s="3" t="s">
        <v>29</v>
      </c>
      <c r="E39" s="4">
        <f t="shared" si="0"/>
        <v>269.84325000000001</v>
      </c>
      <c r="F39" s="4">
        <f t="shared" si="1"/>
        <v>269.84325000000001</v>
      </c>
      <c r="G39" s="15">
        <f t="shared" si="2"/>
        <v>100</v>
      </c>
      <c r="H39" s="15">
        <v>269843.25</v>
      </c>
      <c r="I39" s="15">
        <v>269843.25</v>
      </c>
    </row>
    <row r="40" spans="1:9" ht="67.5" outlineLevel="4" x14ac:dyDescent="0.2">
      <c r="A40" s="5" t="s">
        <v>20</v>
      </c>
      <c r="B40" s="5" t="s">
        <v>28</v>
      </c>
      <c r="C40" s="5" t="s">
        <v>10</v>
      </c>
      <c r="D40" s="6" t="s">
        <v>11</v>
      </c>
      <c r="E40" s="7">
        <f t="shared" si="0"/>
        <v>269.84325000000001</v>
      </c>
      <c r="F40" s="7">
        <f t="shared" si="1"/>
        <v>269.84325000000001</v>
      </c>
      <c r="G40" s="16">
        <f t="shared" si="2"/>
        <v>100</v>
      </c>
      <c r="H40" s="16">
        <v>269843.25</v>
      </c>
      <c r="I40" s="16">
        <v>269843.25</v>
      </c>
    </row>
    <row r="41" spans="1:9" ht="22.5" outlineLevel="3" x14ac:dyDescent="0.2">
      <c r="A41" s="1" t="s">
        <v>20</v>
      </c>
      <c r="B41" s="2" t="s">
        <v>30</v>
      </c>
      <c r="C41" s="2"/>
      <c r="D41" s="3" t="s">
        <v>31</v>
      </c>
      <c r="E41" s="4">
        <f t="shared" si="0"/>
        <v>305.28656000000001</v>
      </c>
      <c r="F41" s="4">
        <f t="shared" si="1"/>
        <v>305.28656000000001</v>
      </c>
      <c r="G41" s="15">
        <f t="shared" si="2"/>
        <v>100</v>
      </c>
      <c r="H41" s="15">
        <v>305286.56</v>
      </c>
      <c r="I41" s="15">
        <v>305286.56</v>
      </c>
    </row>
    <row r="42" spans="1:9" ht="67.5" outlineLevel="4" x14ac:dyDescent="0.2">
      <c r="A42" s="5" t="s">
        <v>20</v>
      </c>
      <c r="B42" s="5" t="s">
        <v>30</v>
      </c>
      <c r="C42" s="5" t="s">
        <v>10</v>
      </c>
      <c r="D42" s="6" t="s">
        <v>11</v>
      </c>
      <c r="E42" s="7">
        <f t="shared" si="0"/>
        <v>305.28656000000001</v>
      </c>
      <c r="F42" s="7">
        <f t="shared" si="1"/>
        <v>305.28656000000001</v>
      </c>
      <c r="G42" s="16">
        <f t="shared" si="2"/>
        <v>100</v>
      </c>
      <c r="H42" s="16">
        <v>305286.56</v>
      </c>
      <c r="I42" s="16">
        <v>305286.56</v>
      </c>
    </row>
    <row r="43" spans="1:9" outlineLevel="3" x14ac:dyDescent="0.2">
      <c r="A43" s="1" t="s">
        <v>20</v>
      </c>
      <c r="B43" s="2" t="s">
        <v>32</v>
      </c>
      <c r="C43" s="2"/>
      <c r="D43" s="3" t="s">
        <v>33</v>
      </c>
      <c r="E43" s="4">
        <f t="shared" si="0"/>
        <v>2.0670000000000002</v>
      </c>
      <c r="F43" s="4">
        <f t="shared" si="1"/>
        <v>2.0670000000000002</v>
      </c>
      <c r="G43" s="15">
        <f t="shared" si="2"/>
        <v>100</v>
      </c>
      <c r="H43" s="15">
        <v>2067</v>
      </c>
      <c r="I43" s="15">
        <v>2067</v>
      </c>
    </row>
    <row r="44" spans="1:9" ht="67.5" outlineLevel="4" x14ac:dyDescent="0.2">
      <c r="A44" s="5" t="s">
        <v>20</v>
      </c>
      <c r="B44" s="5" t="s">
        <v>32</v>
      </c>
      <c r="C44" s="5" t="s">
        <v>10</v>
      </c>
      <c r="D44" s="6" t="s">
        <v>11</v>
      </c>
      <c r="E44" s="7">
        <f t="shared" si="0"/>
        <v>2.0670000000000002</v>
      </c>
      <c r="F44" s="7">
        <f t="shared" si="1"/>
        <v>2.0670000000000002</v>
      </c>
      <c r="G44" s="16">
        <f t="shared" si="2"/>
        <v>100</v>
      </c>
      <c r="H44" s="16">
        <v>2067</v>
      </c>
      <c r="I44" s="16">
        <v>2067</v>
      </c>
    </row>
    <row r="45" spans="1:9" outlineLevel="3" x14ac:dyDescent="0.2">
      <c r="A45" s="1" t="s">
        <v>20</v>
      </c>
      <c r="B45" s="2" t="s">
        <v>34</v>
      </c>
      <c r="C45" s="2"/>
      <c r="D45" s="3" t="s">
        <v>35</v>
      </c>
      <c r="E45" s="4">
        <f t="shared" si="0"/>
        <v>192.64644000000001</v>
      </c>
      <c r="F45" s="4">
        <f t="shared" si="1"/>
        <v>192.64644000000001</v>
      </c>
      <c r="G45" s="15">
        <f t="shared" si="2"/>
        <v>100</v>
      </c>
      <c r="H45" s="15">
        <v>192646.44</v>
      </c>
      <c r="I45" s="15">
        <v>192646.44</v>
      </c>
    </row>
    <row r="46" spans="1:9" ht="67.5" outlineLevel="4" x14ac:dyDescent="0.2">
      <c r="A46" s="5" t="s">
        <v>20</v>
      </c>
      <c r="B46" s="5" t="s">
        <v>34</v>
      </c>
      <c r="C46" s="5" t="s">
        <v>10</v>
      </c>
      <c r="D46" s="6" t="s">
        <v>11</v>
      </c>
      <c r="E46" s="7">
        <f t="shared" si="0"/>
        <v>192.64644000000001</v>
      </c>
      <c r="F46" s="7">
        <f t="shared" si="1"/>
        <v>192.64644000000001</v>
      </c>
      <c r="G46" s="16">
        <f t="shared" si="2"/>
        <v>100</v>
      </c>
      <c r="H46" s="16">
        <v>192646.44</v>
      </c>
      <c r="I46" s="16">
        <v>192646.44</v>
      </c>
    </row>
    <row r="47" spans="1:9" ht="56.25" outlineLevel="2" x14ac:dyDescent="0.2">
      <c r="A47" s="1" t="s">
        <v>36</v>
      </c>
      <c r="B47" s="2"/>
      <c r="C47" s="2"/>
      <c r="D47" s="3" t="s">
        <v>37</v>
      </c>
      <c r="E47" s="4">
        <f t="shared" si="0"/>
        <v>67.88</v>
      </c>
      <c r="F47" s="4">
        <f t="shared" si="1"/>
        <v>67.88</v>
      </c>
      <c r="G47" s="15">
        <f t="shared" si="2"/>
        <v>100</v>
      </c>
      <c r="H47" s="15">
        <v>67880</v>
      </c>
      <c r="I47" s="15">
        <v>67880</v>
      </c>
    </row>
    <row r="48" spans="1:9" ht="22.5" outlineLevel="3" x14ac:dyDescent="0.2">
      <c r="A48" s="1" t="s">
        <v>36</v>
      </c>
      <c r="B48" s="2" t="s">
        <v>24</v>
      </c>
      <c r="C48" s="2"/>
      <c r="D48" s="3" t="s">
        <v>25</v>
      </c>
      <c r="E48" s="4">
        <f t="shared" si="0"/>
        <v>67.88</v>
      </c>
      <c r="F48" s="4">
        <f t="shared" si="1"/>
        <v>67.88</v>
      </c>
      <c r="G48" s="15">
        <f t="shared" si="2"/>
        <v>100</v>
      </c>
      <c r="H48" s="15">
        <v>67880</v>
      </c>
      <c r="I48" s="15">
        <v>67880</v>
      </c>
    </row>
    <row r="49" spans="1:9" ht="67.5" outlineLevel="4" x14ac:dyDescent="0.2">
      <c r="A49" s="5" t="s">
        <v>36</v>
      </c>
      <c r="B49" s="5" t="s">
        <v>24</v>
      </c>
      <c r="C49" s="5" t="s">
        <v>10</v>
      </c>
      <c r="D49" s="6" t="s">
        <v>11</v>
      </c>
      <c r="E49" s="7">
        <f t="shared" si="0"/>
        <v>67.88</v>
      </c>
      <c r="F49" s="7">
        <f t="shared" si="1"/>
        <v>67.88</v>
      </c>
      <c r="G49" s="16">
        <f t="shared" si="2"/>
        <v>100</v>
      </c>
      <c r="H49" s="16">
        <v>67880</v>
      </c>
      <c r="I49" s="16">
        <v>67880</v>
      </c>
    </row>
    <row r="50" spans="1:9" ht="33.75" outlineLevel="2" x14ac:dyDescent="0.2">
      <c r="A50" s="1" t="s">
        <v>38</v>
      </c>
      <c r="B50" s="2"/>
      <c r="C50" s="2"/>
      <c r="D50" s="3" t="s">
        <v>17</v>
      </c>
      <c r="E50" s="4">
        <f t="shared" si="0"/>
        <v>24</v>
      </c>
      <c r="F50" s="4">
        <f t="shared" si="1"/>
        <v>24</v>
      </c>
      <c r="G50" s="15">
        <f t="shared" si="2"/>
        <v>100</v>
      </c>
      <c r="H50" s="15">
        <v>24000</v>
      </c>
      <c r="I50" s="15">
        <v>24000</v>
      </c>
    </row>
    <row r="51" spans="1:9" ht="33.75" outlineLevel="3" x14ac:dyDescent="0.2">
      <c r="A51" s="1" t="s">
        <v>38</v>
      </c>
      <c r="B51" s="2" t="s">
        <v>8</v>
      </c>
      <c r="C51" s="2"/>
      <c r="D51" s="3" t="s">
        <v>9</v>
      </c>
      <c r="E51" s="4">
        <f t="shared" si="0"/>
        <v>24</v>
      </c>
      <c r="F51" s="4">
        <f t="shared" si="1"/>
        <v>24</v>
      </c>
      <c r="G51" s="15">
        <f t="shared" si="2"/>
        <v>100</v>
      </c>
      <c r="H51" s="15">
        <v>24000</v>
      </c>
      <c r="I51" s="15">
        <v>24000</v>
      </c>
    </row>
    <row r="52" spans="1:9" ht="67.5" outlineLevel="4" x14ac:dyDescent="0.2">
      <c r="A52" s="5" t="s">
        <v>38</v>
      </c>
      <c r="B52" s="5" t="s">
        <v>8</v>
      </c>
      <c r="C52" s="5" t="s">
        <v>10</v>
      </c>
      <c r="D52" s="6" t="s">
        <v>11</v>
      </c>
      <c r="E52" s="7">
        <f t="shared" si="0"/>
        <v>24</v>
      </c>
      <c r="F52" s="7">
        <f t="shared" si="1"/>
        <v>24</v>
      </c>
      <c r="G52" s="16">
        <f t="shared" si="2"/>
        <v>100</v>
      </c>
      <c r="H52" s="16">
        <v>24000</v>
      </c>
      <c r="I52" s="16">
        <v>24000</v>
      </c>
    </row>
    <row r="53" spans="1:9" ht="101.25" outlineLevel="2" x14ac:dyDescent="0.2">
      <c r="A53" s="1" t="s">
        <v>39</v>
      </c>
      <c r="B53" s="2"/>
      <c r="C53" s="2"/>
      <c r="D53" s="3" t="s">
        <v>40</v>
      </c>
      <c r="E53" s="4">
        <f t="shared" si="0"/>
        <v>3.52</v>
      </c>
      <c r="F53" s="4">
        <f t="shared" si="1"/>
        <v>3.52</v>
      </c>
      <c r="G53" s="15">
        <f t="shared" si="2"/>
        <v>100</v>
      </c>
      <c r="H53" s="15">
        <v>3520</v>
      </c>
      <c r="I53" s="15">
        <v>3520</v>
      </c>
    </row>
    <row r="54" spans="1:9" ht="22.5" outlineLevel="3" x14ac:dyDescent="0.2">
      <c r="A54" s="1" t="s">
        <v>39</v>
      </c>
      <c r="B54" s="2" t="s">
        <v>24</v>
      </c>
      <c r="C54" s="2"/>
      <c r="D54" s="3" t="s">
        <v>25</v>
      </c>
      <c r="E54" s="4">
        <f t="shared" si="0"/>
        <v>3.52</v>
      </c>
      <c r="F54" s="4">
        <f t="shared" si="1"/>
        <v>3.52</v>
      </c>
      <c r="G54" s="15">
        <f t="shared" si="2"/>
        <v>100</v>
      </c>
      <c r="H54" s="15">
        <v>3520</v>
      </c>
      <c r="I54" s="15">
        <v>3520</v>
      </c>
    </row>
    <row r="55" spans="1:9" ht="67.5" outlineLevel="4" x14ac:dyDescent="0.2">
      <c r="A55" s="5" t="s">
        <v>39</v>
      </c>
      <c r="B55" s="5" t="s">
        <v>24</v>
      </c>
      <c r="C55" s="5" t="s">
        <v>10</v>
      </c>
      <c r="D55" s="6" t="s">
        <v>11</v>
      </c>
      <c r="E55" s="7">
        <f t="shared" si="0"/>
        <v>3.52</v>
      </c>
      <c r="F55" s="7">
        <f t="shared" si="1"/>
        <v>3.52</v>
      </c>
      <c r="G55" s="16">
        <f t="shared" si="2"/>
        <v>100</v>
      </c>
      <c r="H55" s="16">
        <v>3520</v>
      </c>
      <c r="I55" s="16">
        <v>3520</v>
      </c>
    </row>
    <row r="56" spans="1:9" x14ac:dyDescent="0.2">
      <c r="A56" s="1" t="s">
        <v>41</v>
      </c>
      <c r="B56" s="2"/>
      <c r="C56" s="2"/>
      <c r="D56" s="3" t="s">
        <v>42</v>
      </c>
      <c r="E56" s="4">
        <f t="shared" si="0"/>
        <v>4742.92695</v>
      </c>
      <c r="F56" s="4">
        <f t="shared" si="1"/>
        <v>4441.8222699999997</v>
      </c>
      <c r="G56" s="15">
        <f t="shared" si="2"/>
        <v>93.651500788980101</v>
      </c>
      <c r="H56" s="15">
        <v>4742926.95</v>
      </c>
      <c r="I56" s="15">
        <v>4441822.2699999996</v>
      </c>
    </row>
    <row r="57" spans="1:9" outlineLevel="1" x14ac:dyDescent="0.2">
      <c r="A57" s="1" t="s">
        <v>43</v>
      </c>
      <c r="B57" s="2"/>
      <c r="C57" s="2"/>
      <c r="D57" s="3" t="s">
        <v>44</v>
      </c>
      <c r="E57" s="4">
        <f t="shared" si="0"/>
        <v>4742.92695</v>
      </c>
      <c r="F57" s="4">
        <f t="shared" si="1"/>
        <v>4441.8222699999997</v>
      </c>
      <c r="G57" s="15">
        <f t="shared" si="2"/>
        <v>93.651500788980101</v>
      </c>
      <c r="H57" s="15">
        <v>4742926.95</v>
      </c>
      <c r="I57" s="15">
        <v>4441822.2699999996</v>
      </c>
    </row>
    <row r="58" spans="1:9" ht="33.75" outlineLevel="2" x14ac:dyDescent="0.2">
      <c r="A58" s="1" t="s">
        <v>45</v>
      </c>
      <c r="B58" s="2"/>
      <c r="C58" s="2"/>
      <c r="D58" s="3" t="s">
        <v>46</v>
      </c>
      <c r="E58" s="4">
        <f t="shared" si="0"/>
        <v>82.6</v>
      </c>
      <c r="F58" s="4">
        <f t="shared" si="1"/>
        <v>82.6</v>
      </c>
      <c r="G58" s="15">
        <f t="shared" si="2"/>
        <v>100</v>
      </c>
      <c r="H58" s="15">
        <v>82600</v>
      </c>
      <c r="I58" s="15">
        <v>82600</v>
      </c>
    </row>
    <row r="59" spans="1:9" outlineLevel="3" x14ac:dyDescent="0.2">
      <c r="A59" s="1" t="s">
        <v>45</v>
      </c>
      <c r="B59" s="2" t="s">
        <v>47</v>
      </c>
      <c r="C59" s="2"/>
      <c r="D59" s="3" t="s">
        <v>48</v>
      </c>
      <c r="E59" s="4">
        <f t="shared" si="0"/>
        <v>82.6</v>
      </c>
      <c r="F59" s="4">
        <f t="shared" si="1"/>
        <v>82.6</v>
      </c>
      <c r="G59" s="15">
        <f t="shared" si="2"/>
        <v>100</v>
      </c>
      <c r="H59" s="15">
        <v>82600</v>
      </c>
      <c r="I59" s="15">
        <v>82600</v>
      </c>
    </row>
    <row r="60" spans="1:9" outlineLevel="4" x14ac:dyDescent="0.2">
      <c r="A60" s="5" t="s">
        <v>45</v>
      </c>
      <c r="B60" s="5" t="s">
        <v>47</v>
      </c>
      <c r="C60" s="5" t="s">
        <v>49</v>
      </c>
      <c r="D60" s="6" t="s">
        <v>50</v>
      </c>
      <c r="E60" s="7">
        <f t="shared" si="0"/>
        <v>82.6</v>
      </c>
      <c r="F60" s="7">
        <f t="shared" si="1"/>
        <v>82.6</v>
      </c>
      <c r="G60" s="16">
        <f t="shared" si="2"/>
        <v>100</v>
      </c>
      <c r="H60" s="16">
        <v>82600</v>
      </c>
      <c r="I60" s="16">
        <v>82600</v>
      </c>
    </row>
    <row r="61" spans="1:9" ht="45" outlineLevel="2" x14ac:dyDescent="0.2">
      <c r="A61" s="1" t="s">
        <v>51</v>
      </c>
      <c r="B61" s="2"/>
      <c r="C61" s="2"/>
      <c r="D61" s="3" t="s">
        <v>52</v>
      </c>
      <c r="E61" s="4">
        <f t="shared" si="0"/>
        <v>126.8</v>
      </c>
      <c r="F61" s="4">
        <f t="shared" si="1"/>
        <v>126.8</v>
      </c>
      <c r="G61" s="15">
        <f t="shared" si="2"/>
        <v>100</v>
      </c>
      <c r="H61" s="15">
        <v>126800</v>
      </c>
      <c r="I61" s="15">
        <v>126800</v>
      </c>
    </row>
    <row r="62" spans="1:9" outlineLevel="3" x14ac:dyDescent="0.2">
      <c r="A62" s="1" t="s">
        <v>51</v>
      </c>
      <c r="B62" s="2" t="s">
        <v>47</v>
      </c>
      <c r="C62" s="2"/>
      <c r="D62" s="3" t="s">
        <v>48</v>
      </c>
      <c r="E62" s="4">
        <f t="shared" si="0"/>
        <v>126.8</v>
      </c>
      <c r="F62" s="4">
        <f t="shared" si="1"/>
        <v>126.8</v>
      </c>
      <c r="G62" s="15">
        <f t="shared" si="2"/>
        <v>100</v>
      </c>
      <c r="H62" s="15">
        <v>126800</v>
      </c>
      <c r="I62" s="15">
        <v>126800</v>
      </c>
    </row>
    <row r="63" spans="1:9" ht="56.25" outlineLevel="4" x14ac:dyDescent="0.2">
      <c r="A63" s="5" t="s">
        <v>51</v>
      </c>
      <c r="B63" s="5" t="s">
        <v>47</v>
      </c>
      <c r="C63" s="5" t="s">
        <v>53</v>
      </c>
      <c r="D63" s="6" t="s">
        <v>54</v>
      </c>
      <c r="E63" s="7">
        <f t="shared" si="0"/>
        <v>126.8</v>
      </c>
      <c r="F63" s="7">
        <f t="shared" si="1"/>
        <v>126.8</v>
      </c>
      <c r="G63" s="16">
        <f t="shared" si="2"/>
        <v>100</v>
      </c>
      <c r="H63" s="16">
        <v>126800</v>
      </c>
      <c r="I63" s="16">
        <v>126800</v>
      </c>
    </row>
    <row r="64" spans="1:9" ht="45" outlineLevel="2" x14ac:dyDescent="0.2">
      <c r="A64" s="1" t="s">
        <v>55</v>
      </c>
      <c r="B64" s="2"/>
      <c r="C64" s="2"/>
      <c r="D64" s="3" t="s">
        <v>56</v>
      </c>
      <c r="E64" s="4">
        <f t="shared" si="0"/>
        <v>103.6</v>
      </c>
      <c r="F64" s="4">
        <f t="shared" si="1"/>
        <v>103.6</v>
      </c>
      <c r="G64" s="15">
        <f t="shared" si="2"/>
        <v>100</v>
      </c>
      <c r="H64" s="15">
        <v>103600</v>
      </c>
      <c r="I64" s="15">
        <v>103600</v>
      </c>
    </row>
    <row r="65" spans="1:9" outlineLevel="3" x14ac:dyDescent="0.2">
      <c r="A65" s="1" t="s">
        <v>55</v>
      </c>
      <c r="B65" s="2" t="s">
        <v>47</v>
      </c>
      <c r="C65" s="2"/>
      <c r="D65" s="3" t="s">
        <v>48</v>
      </c>
      <c r="E65" s="4">
        <f t="shared" si="0"/>
        <v>103.6</v>
      </c>
      <c r="F65" s="4">
        <f t="shared" si="1"/>
        <v>103.6</v>
      </c>
      <c r="G65" s="15">
        <f t="shared" si="2"/>
        <v>100</v>
      </c>
      <c r="H65" s="15">
        <v>103600</v>
      </c>
      <c r="I65" s="15">
        <v>103600</v>
      </c>
    </row>
    <row r="66" spans="1:9" outlineLevel="4" x14ac:dyDescent="0.2">
      <c r="A66" s="5" t="s">
        <v>55</v>
      </c>
      <c r="B66" s="5" t="s">
        <v>47</v>
      </c>
      <c r="C66" s="5" t="s">
        <v>49</v>
      </c>
      <c r="D66" s="6" t="s">
        <v>50</v>
      </c>
      <c r="E66" s="7">
        <f t="shared" si="0"/>
        <v>103.6</v>
      </c>
      <c r="F66" s="7">
        <f t="shared" si="1"/>
        <v>103.6</v>
      </c>
      <c r="G66" s="16">
        <f t="shared" si="2"/>
        <v>100</v>
      </c>
      <c r="H66" s="16">
        <v>103600</v>
      </c>
      <c r="I66" s="16">
        <v>103600</v>
      </c>
    </row>
    <row r="67" spans="1:9" ht="56.25" outlineLevel="2" x14ac:dyDescent="0.2">
      <c r="A67" s="1" t="s">
        <v>57</v>
      </c>
      <c r="B67" s="2"/>
      <c r="C67" s="2"/>
      <c r="D67" s="3" t="s">
        <v>58</v>
      </c>
      <c r="E67" s="4">
        <f t="shared" si="0"/>
        <v>56.15</v>
      </c>
      <c r="F67" s="4">
        <f t="shared" si="1"/>
        <v>56.15</v>
      </c>
      <c r="G67" s="15">
        <f t="shared" si="2"/>
        <v>100</v>
      </c>
      <c r="H67" s="15">
        <v>56150</v>
      </c>
      <c r="I67" s="15">
        <v>56150</v>
      </c>
    </row>
    <row r="68" spans="1:9" outlineLevel="3" x14ac:dyDescent="0.2">
      <c r="A68" s="1" t="s">
        <v>57</v>
      </c>
      <c r="B68" s="2" t="s">
        <v>47</v>
      </c>
      <c r="C68" s="2"/>
      <c r="D68" s="3" t="s">
        <v>48</v>
      </c>
      <c r="E68" s="4">
        <f t="shared" si="0"/>
        <v>56.15</v>
      </c>
      <c r="F68" s="4">
        <f t="shared" si="1"/>
        <v>56.15</v>
      </c>
      <c r="G68" s="15">
        <f t="shared" si="2"/>
        <v>100</v>
      </c>
      <c r="H68" s="15">
        <v>56150</v>
      </c>
      <c r="I68" s="15">
        <v>56150</v>
      </c>
    </row>
    <row r="69" spans="1:9" ht="56.25" outlineLevel="4" x14ac:dyDescent="0.2">
      <c r="A69" s="5" t="s">
        <v>57</v>
      </c>
      <c r="B69" s="5" t="s">
        <v>47</v>
      </c>
      <c r="C69" s="5" t="s">
        <v>53</v>
      </c>
      <c r="D69" s="6" t="s">
        <v>54</v>
      </c>
      <c r="E69" s="7">
        <f t="shared" si="0"/>
        <v>56.15</v>
      </c>
      <c r="F69" s="7">
        <f t="shared" si="1"/>
        <v>56.15</v>
      </c>
      <c r="G69" s="16">
        <f t="shared" si="2"/>
        <v>100</v>
      </c>
      <c r="H69" s="16">
        <v>56150</v>
      </c>
      <c r="I69" s="16">
        <v>56150</v>
      </c>
    </row>
    <row r="70" spans="1:9" ht="45" outlineLevel="2" x14ac:dyDescent="0.2">
      <c r="A70" s="1" t="s">
        <v>59</v>
      </c>
      <c r="B70" s="2"/>
      <c r="C70" s="2"/>
      <c r="D70" s="3" t="s">
        <v>60</v>
      </c>
      <c r="E70" s="4">
        <f t="shared" si="0"/>
        <v>113.91</v>
      </c>
      <c r="F70" s="4">
        <f t="shared" si="1"/>
        <v>113.91</v>
      </c>
      <c r="G70" s="15">
        <f t="shared" si="2"/>
        <v>100</v>
      </c>
      <c r="H70" s="15">
        <v>113910</v>
      </c>
      <c r="I70" s="15">
        <v>113910</v>
      </c>
    </row>
    <row r="71" spans="1:9" outlineLevel="3" x14ac:dyDescent="0.2">
      <c r="A71" s="1" t="s">
        <v>59</v>
      </c>
      <c r="B71" s="2" t="s">
        <v>47</v>
      </c>
      <c r="C71" s="2"/>
      <c r="D71" s="3" t="s">
        <v>48</v>
      </c>
      <c r="E71" s="4">
        <f t="shared" si="0"/>
        <v>113.91</v>
      </c>
      <c r="F71" s="4">
        <f t="shared" si="1"/>
        <v>113.91</v>
      </c>
      <c r="G71" s="15">
        <f t="shared" si="2"/>
        <v>100</v>
      </c>
      <c r="H71" s="15">
        <v>113910</v>
      </c>
      <c r="I71" s="15">
        <v>113910</v>
      </c>
    </row>
    <row r="72" spans="1:9" outlineLevel="4" x14ac:dyDescent="0.2">
      <c r="A72" s="5" t="s">
        <v>59</v>
      </c>
      <c r="B72" s="5" t="s">
        <v>47</v>
      </c>
      <c r="C72" s="5" t="s">
        <v>61</v>
      </c>
      <c r="D72" s="6" t="s">
        <v>62</v>
      </c>
      <c r="E72" s="7">
        <f t="shared" si="0"/>
        <v>113.91</v>
      </c>
      <c r="F72" s="7">
        <f t="shared" si="1"/>
        <v>113.91</v>
      </c>
      <c r="G72" s="16">
        <f t="shared" si="2"/>
        <v>100</v>
      </c>
      <c r="H72" s="16">
        <v>113910</v>
      </c>
      <c r="I72" s="16">
        <v>113910</v>
      </c>
    </row>
    <row r="73" spans="1:9" ht="78.75" outlineLevel="2" x14ac:dyDescent="0.2">
      <c r="A73" s="1" t="s">
        <v>63</v>
      </c>
      <c r="B73" s="2"/>
      <c r="C73" s="2"/>
      <c r="D73" s="3" t="s">
        <v>64</v>
      </c>
      <c r="E73" s="4">
        <f t="shared" si="0"/>
        <v>90.8</v>
      </c>
      <c r="F73" s="4">
        <f t="shared" si="1"/>
        <v>90.8</v>
      </c>
      <c r="G73" s="15">
        <f t="shared" si="2"/>
        <v>100</v>
      </c>
      <c r="H73" s="15">
        <v>90800</v>
      </c>
      <c r="I73" s="15">
        <v>90800</v>
      </c>
    </row>
    <row r="74" spans="1:9" outlineLevel="3" x14ac:dyDescent="0.2">
      <c r="A74" s="1" t="s">
        <v>63</v>
      </c>
      <c r="B74" s="2" t="s">
        <v>47</v>
      </c>
      <c r="C74" s="2"/>
      <c r="D74" s="3" t="s">
        <v>48</v>
      </c>
      <c r="E74" s="4">
        <f t="shared" si="0"/>
        <v>90.8</v>
      </c>
      <c r="F74" s="4">
        <f t="shared" si="1"/>
        <v>90.8</v>
      </c>
      <c r="G74" s="15">
        <f t="shared" si="2"/>
        <v>100</v>
      </c>
      <c r="H74" s="15">
        <v>90800</v>
      </c>
      <c r="I74" s="15">
        <v>90800</v>
      </c>
    </row>
    <row r="75" spans="1:9" ht="56.25" outlineLevel="4" x14ac:dyDescent="0.2">
      <c r="A75" s="5" t="s">
        <v>63</v>
      </c>
      <c r="B75" s="5" t="s">
        <v>47</v>
      </c>
      <c r="C75" s="5" t="s">
        <v>53</v>
      </c>
      <c r="D75" s="6" t="s">
        <v>54</v>
      </c>
      <c r="E75" s="7">
        <f t="shared" si="0"/>
        <v>90.8</v>
      </c>
      <c r="F75" s="7">
        <f t="shared" si="1"/>
        <v>90.8</v>
      </c>
      <c r="G75" s="16">
        <f t="shared" si="2"/>
        <v>100</v>
      </c>
      <c r="H75" s="16">
        <v>90800</v>
      </c>
      <c r="I75" s="16">
        <v>90800</v>
      </c>
    </row>
    <row r="76" spans="1:9" ht="33.75" outlineLevel="2" x14ac:dyDescent="0.2">
      <c r="A76" s="1" t="s">
        <v>65</v>
      </c>
      <c r="B76" s="2"/>
      <c r="C76" s="2"/>
      <c r="D76" s="3" t="s">
        <v>66</v>
      </c>
      <c r="E76" s="4">
        <f t="shared" si="0"/>
        <v>50</v>
      </c>
      <c r="F76" s="4">
        <f t="shared" si="1"/>
        <v>0</v>
      </c>
      <c r="G76" s="15">
        <f t="shared" si="2"/>
        <v>0</v>
      </c>
      <c r="H76" s="15">
        <v>50000</v>
      </c>
      <c r="I76" s="15">
        <v>0</v>
      </c>
    </row>
    <row r="77" spans="1:9" outlineLevel="3" x14ac:dyDescent="0.2">
      <c r="A77" s="1" t="s">
        <v>65</v>
      </c>
      <c r="B77" s="2" t="s">
        <v>67</v>
      </c>
      <c r="C77" s="2"/>
      <c r="D77" s="3" t="s">
        <v>68</v>
      </c>
      <c r="E77" s="4">
        <f t="shared" ref="E77:E140" si="3">H77/1000</f>
        <v>50</v>
      </c>
      <c r="F77" s="4">
        <f t="shared" ref="F77:F140" si="4">I77/1000</f>
        <v>0</v>
      </c>
      <c r="G77" s="15">
        <f t="shared" ref="G77:G140" si="5">F77/E77*100</f>
        <v>0</v>
      </c>
      <c r="H77" s="15">
        <v>50000</v>
      </c>
      <c r="I77" s="15">
        <v>0</v>
      </c>
    </row>
    <row r="78" spans="1:9" outlineLevel="4" x14ac:dyDescent="0.2">
      <c r="A78" s="5" t="s">
        <v>65</v>
      </c>
      <c r="B78" s="5" t="s">
        <v>67</v>
      </c>
      <c r="C78" s="5" t="s">
        <v>69</v>
      </c>
      <c r="D78" s="6" t="s">
        <v>70</v>
      </c>
      <c r="E78" s="7">
        <f t="shared" si="3"/>
        <v>50</v>
      </c>
      <c r="F78" s="7">
        <f t="shared" si="4"/>
        <v>0</v>
      </c>
      <c r="G78" s="16">
        <f t="shared" si="5"/>
        <v>0</v>
      </c>
      <c r="H78" s="16">
        <v>50000</v>
      </c>
      <c r="I78" s="16">
        <v>0</v>
      </c>
    </row>
    <row r="79" spans="1:9" ht="67.5" outlineLevel="2" x14ac:dyDescent="0.2">
      <c r="A79" s="1" t="s">
        <v>71</v>
      </c>
      <c r="B79" s="2"/>
      <c r="C79" s="2"/>
      <c r="D79" s="3" t="s">
        <v>72</v>
      </c>
      <c r="E79" s="4">
        <f t="shared" si="3"/>
        <v>28.5</v>
      </c>
      <c r="F79" s="4">
        <f t="shared" si="4"/>
        <v>28.5</v>
      </c>
      <c r="G79" s="15">
        <f t="shared" si="5"/>
        <v>100</v>
      </c>
      <c r="H79" s="15">
        <v>28500</v>
      </c>
      <c r="I79" s="15">
        <v>28500</v>
      </c>
    </row>
    <row r="80" spans="1:9" ht="22.5" outlineLevel="3" x14ac:dyDescent="0.2">
      <c r="A80" s="1" t="s">
        <v>71</v>
      </c>
      <c r="B80" s="2" t="s">
        <v>24</v>
      </c>
      <c r="C80" s="2"/>
      <c r="D80" s="3" t="s">
        <v>25</v>
      </c>
      <c r="E80" s="4">
        <f t="shared" si="3"/>
        <v>28.5</v>
      </c>
      <c r="F80" s="4">
        <f t="shared" si="4"/>
        <v>28.5</v>
      </c>
      <c r="G80" s="15">
        <f t="shared" si="5"/>
        <v>100</v>
      </c>
      <c r="H80" s="15">
        <v>28500</v>
      </c>
      <c r="I80" s="15">
        <v>28500</v>
      </c>
    </row>
    <row r="81" spans="1:9" ht="22.5" outlineLevel="4" x14ac:dyDescent="0.2">
      <c r="A81" s="5" t="s">
        <v>71</v>
      </c>
      <c r="B81" s="5" t="s">
        <v>24</v>
      </c>
      <c r="C81" s="5" t="s">
        <v>73</v>
      </c>
      <c r="D81" s="6" t="s">
        <v>74</v>
      </c>
      <c r="E81" s="7">
        <f t="shared" si="3"/>
        <v>28.5</v>
      </c>
      <c r="F81" s="7">
        <f t="shared" si="4"/>
        <v>28.5</v>
      </c>
      <c r="G81" s="16">
        <f t="shared" si="5"/>
        <v>100</v>
      </c>
      <c r="H81" s="16">
        <v>28500</v>
      </c>
      <c r="I81" s="16">
        <v>28500</v>
      </c>
    </row>
    <row r="82" spans="1:9" ht="45" outlineLevel="2" x14ac:dyDescent="0.2">
      <c r="A82" s="1" t="s">
        <v>75</v>
      </c>
      <c r="B82" s="2"/>
      <c r="C82" s="2"/>
      <c r="D82" s="3" t="s">
        <v>76</v>
      </c>
      <c r="E82" s="4">
        <f t="shared" si="3"/>
        <v>784.90661999999998</v>
      </c>
      <c r="F82" s="4">
        <f t="shared" si="4"/>
        <v>784.90661999999998</v>
      </c>
      <c r="G82" s="15">
        <f t="shared" si="5"/>
        <v>100</v>
      </c>
      <c r="H82" s="15">
        <v>784906.62</v>
      </c>
      <c r="I82" s="15">
        <v>784906.62</v>
      </c>
    </row>
    <row r="83" spans="1:9" ht="45" outlineLevel="3" x14ac:dyDescent="0.2">
      <c r="A83" s="1" t="s">
        <v>75</v>
      </c>
      <c r="B83" s="2" t="s">
        <v>28</v>
      </c>
      <c r="C83" s="2"/>
      <c r="D83" s="3" t="s">
        <v>29</v>
      </c>
      <c r="E83" s="4">
        <f t="shared" si="3"/>
        <v>784.90661999999998</v>
      </c>
      <c r="F83" s="4">
        <f t="shared" si="4"/>
        <v>784.90661999999998</v>
      </c>
      <c r="G83" s="15">
        <f t="shared" si="5"/>
        <v>100</v>
      </c>
      <c r="H83" s="15">
        <v>784906.62</v>
      </c>
      <c r="I83" s="15">
        <v>784906.62</v>
      </c>
    </row>
    <row r="84" spans="1:9" ht="67.5" outlineLevel="4" x14ac:dyDescent="0.2">
      <c r="A84" s="5" t="s">
        <v>75</v>
      </c>
      <c r="B84" s="5" t="s">
        <v>28</v>
      </c>
      <c r="C84" s="5" t="s">
        <v>10</v>
      </c>
      <c r="D84" s="6" t="s">
        <v>11</v>
      </c>
      <c r="E84" s="7">
        <f t="shared" si="3"/>
        <v>784.90661999999998</v>
      </c>
      <c r="F84" s="7">
        <f t="shared" si="4"/>
        <v>784.90661999999998</v>
      </c>
      <c r="G84" s="16">
        <f t="shared" si="5"/>
        <v>100</v>
      </c>
      <c r="H84" s="16">
        <v>784906.62</v>
      </c>
      <c r="I84" s="16">
        <v>784906.62</v>
      </c>
    </row>
    <row r="85" spans="1:9" ht="45" outlineLevel="2" x14ac:dyDescent="0.2">
      <c r="A85" s="1" t="s">
        <v>77</v>
      </c>
      <c r="B85" s="2"/>
      <c r="C85" s="2"/>
      <c r="D85" s="3" t="s">
        <v>78</v>
      </c>
      <c r="E85" s="4">
        <f t="shared" si="3"/>
        <v>25.819400000000002</v>
      </c>
      <c r="F85" s="4">
        <f t="shared" si="4"/>
        <v>25.8184</v>
      </c>
      <c r="G85" s="15">
        <f t="shared" si="5"/>
        <v>99.996126943306194</v>
      </c>
      <c r="H85" s="15">
        <v>25819.4</v>
      </c>
      <c r="I85" s="15">
        <v>25818.400000000001</v>
      </c>
    </row>
    <row r="86" spans="1:9" ht="22.5" outlineLevel="3" x14ac:dyDescent="0.2">
      <c r="A86" s="1" t="s">
        <v>77</v>
      </c>
      <c r="B86" s="2" t="s">
        <v>24</v>
      </c>
      <c r="C86" s="2"/>
      <c r="D86" s="3" t="s">
        <v>25</v>
      </c>
      <c r="E86" s="4">
        <f t="shared" si="3"/>
        <v>1E-3</v>
      </c>
      <c r="F86" s="4">
        <f t="shared" si="4"/>
        <v>0</v>
      </c>
      <c r="G86" s="15">
        <f t="shared" si="5"/>
        <v>0</v>
      </c>
      <c r="H86" s="15">
        <v>1</v>
      </c>
      <c r="I86" s="15">
        <v>0</v>
      </c>
    </row>
    <row r="87" spans="1:9" ht="22.5" outlineLevel="4" x14ac:dyDescent="0.2">
      <c r="A87" s="5" t="s">
        <v>77</v>
      </c>
      <c r="B87" s="5" t="s">
        <v>24</v>
      </c>
      <c r="C87" s="5" t="s">
        <v>73</v>
      </c>
      <c r="D87" s="6" t="s">
        <v>74</v>
      </c>
      <c r="E87" s="7">
        <f t="shared" si="3"/>
        <v>1E-3</v>
      </c>
      <c r="F87" s="7">
        <f t="shared" si="4"/>
        <v>0</v>
      </c>
      <c r="G87" s="16">
        <f t="shared" si="5"/>
        <v>0</v>
      </c>
      <c r="H87" s="16">
        <v>1</v>
      </c>
      <c r="I87" s="16">
        <v>0</v>
      </c>
    </row>
    <row r="88" spans="1:9" outlineLevel="3" x14ac:dyDescent="0.2">
      <c r="A88" s="1" t="s">
        <v>77</v>
      </c>
      <c r="B88" s="2" t="s">
        <v>79</v>
      </c>
      <c r="C88" s="2"/>
      <c r="D88" s="3" t="s">
        <v>80</v>
      </c>
      <c r="E88" s="4">
        <f t="shared" si="3"/>
        <v>10</v>
      </c>
      <c r="F88" s="4">
        <f t="shared" si="4"/>
        <v>10</v>
      </c>
      <c r="G88" s="15">
        <f t="shared" si="5"/>
        <v>100</v>
      </c>
      <c r="H88" s="15">
        <v>10000</v>
      </c>
      <c r="I88" s="15">
        <v>10000</v>
      </c>
    </row>
    <row r="89" spans="1:9" ht="22.5" outlineLevel="4" x14ac:dyDescent="0.2">
      <c r="A89" s="5" t="s">
        <v>77</v>
      </c>
      <c r="B89" s="5" t="s">
        <v>79</v>
      </c>
      <c r="C89" s="5" t="s">
        <v>73</v>
      </c>
      <c r="D89" s="6" t="s">
        <v>74</v>
      </c>
      <c r="E89" s="7">
        <f t="shared" si="3"/>
        <v>10</v>
      </c>
      <c r="F89" s="7">
        <f t="shared" si="4"/>
        <v>10</v>
      </c>
      <c r="G89" s="16">
        <f t="shared" si="5"/>
        <v>100</v>
      </c>
      <c r="H89" s="16">
        <v>10000</v>
      </c>
      <c r="I89" s="16">
        <v>10000</v>
      </c>
    </row>
    <row r="90" spans="1:9" outlineLevel="3" x14ac:dyDescent="0.2">
      <c r="A90" s="1" t="s">
        <v>77</v>
      </c>
      <c r="B90" s="2" t="s">
        <v>34</v>
      </c>
      <c r="C90" s="2"/>
      <c r="D90" s="3" t="s">
        <v>35</v>
      </c>
      <c r="E90" s="4">
        <f t="shared" si="3"/>
        <v>15.8184</v>
      </c>
      <c r="F90" s="4">
        <f t="shared" si="4"/>
        <v>15.8184</v>
      </c>
      <c r="G90" s="15">
        <f t="shared" si="5"/>
        <v>100</v>
      </c>
      <c r="H90" s="15">
        <v>15818.4</v>
      </c>
      <c r="I90" s="15">
        <v>15818.4</v>
      </c>
    </row>
    <row r="91" spans="1:9" ht="22.5" outlineLevel="4" x14ac:dyDescent="0.2">
      <c r="A91" s="5" t="s">
        <v>77</v>
      </c>
      <c r="B91" s="5" t="s">
        <v>34</v>
      </c>
      <c r="C91" s="5" t="s">
        <v>73</v>
      </c>
      <c r="D91" s="6" t="s">
        <v>74</v>
      </c>
      <c r="E91" s="7">
        <f t="shared" si="3"/>
        <v>15.8184</v>
      </c>
      <c r="F91" s="7">
        <f t="shared" si="4"/>
        <v>15.8184</v>
      </c>
      <c r="G91" s="16">
        <f t="shared" si="5"/>
        <v>100</v>
      </c>
      <c r="H91" s="16">
        <v>15818.4</v>
      </c>
      <c r="I91" s="16">
        <v>15818.4</v>
      </c>
    </row>
    <row r="92" spans="1:9" ht="33.75" outlineLevel="2" x14ac:dyDescent="0.2">
      <c r="A92" s="1" t="s">
        <v>81</v>
      </c>
      <c r="B92" s="2"/>
      <c r="C92" s="2"/>
      <c r="D92" s="3" t="s">
        <v>82</v>
      </c>
      <c r="E92" s="4">
        <f t="shared" si="3"/>
        <v>39.6</v>
      </c>
      <c r="F92" s="4">
        <f t="shared" si="4"/>
        <v>39.6</v>
      </c>
      <c r="G92" s="15">
        <f t="shared" si="5"/>
        <v>100</v>
      </c>
      <c r="H92" s="15">
        <v>39600</v>
      </c>
      <c r="I92" s="15">
        <v>39600</v>
      </c>
    </row>
    <row r="93" spans="1:9" ht="22.5" outlineLevel="3" x14ac:dyDescent="0.2">
      <c r="A93" s="1" t="s">
        <v>81</v>
      </c>
      <c r="B93" s="2" t="s">
        <v>24</v>
      </c>
      <c r="C93" s="2"/>
      <c r="D93" s="3" t="s">
        <v>25</v>
      </c>
      <c r="E93" s="4">
        <f t="shared" si="3"/>
        <v>39.6</v>
      </c>
      <c r="F93" s="4">
        <f t="shared" si="4"/>
        <v>39.6</v>
      </c>
      <c r="G93" s="15">
        <f t="shared" si="5"/>
        <v>100</v>
      </c>
      <c r="H93" s="15">
        <v>39600</v>
      </c>
      <c r="I93" s="15">
        <v>39600</v>
      </c>
    </row>
    <row r="94" spans="1:9" outlineLevel="4" x14ac:dyDescent="0.2">
      <c r="A94" s="5" t="s">
        <v>81</v>
      </c>
      <c r="B94" s="5" t="s">
        <v>24</v>
      </c>
      <c r="C94" s="5" t="s">
        <v>83</v>
      </c>
      <c r="D94" s="6" t="s">
        <v>84</v>
      </c>
      <c r="E94" s="7">
        <f t="shared" si="3"/>
        <v>39.6</v>
      </c>
      <c r="F94" s="7">
        <f t="shared" si="4"/>
        <v>39.6</v>
      </c>
      <c r="G94" s="16">
        <f t="shared" si="5"/>
        <v>100</v>
      </c>
      <c r="H94" s="16">
        <v>39600</v>
      </c>
      <c r="I94" s="16">
        <v>39600</v>
      </c>
    </row>
    <row r="95" spans="1:9" ht="45" outlineLevel="2" x14ac:dyDescent="0.2">
      <c r="A95" s="1" t="s">
        <v>85</v>
      </c>
      <c r="B95" s="2"/>
      <c r="C95" s="2"/>
      <c r="D95" s="3" t="s">
        <v>86</v>
      </c>
      <c r="E95" s="4">
        <f t="shared" si="3"/>
        <v>314.65100000000001</v>
      </c>
      <c r="F95" s="4">
        <f t="shared" si="4"/>
        <v>314.65100000000001</v>
      </c>
      <c r="G95" s="15">
        <f t="shared" si="5"/>
        <v>100</v>
      </c>
      <c r="H95" s="15">
        <v>314651</v>
      </c>
      <c r="I95" s="15">
        <v>314651</v>
      </c>
    </row>
    <row r="96" spans="1:9" ht="22.5" outlineLevel="3" x14ac:dyDescent="0.2">
      <c r="A96" s="1" t="s">
        <v>85</v>
      </c>
      <c r="B96" s="2" t="s">
        <v>24</v>
      </c>
      <c r="C96" s="2"/>
      <c r="D96" s="3" t="s">
        <v>25</v>
      </c>
      <c r="E96" s="4">
        <f t="shared" si="3"/>
        <v>314.65100000000001</v>
      </c>
      <c r="F96" s="4">
        <f t="shared" si="4"/>
        <v>314.65100000000001</v>
      </c>
      <c r="G96" s="15">
        <f t="shared" si="5"/>
        <v>100</v>
      </c>
      <c r="H96" s="15">
        <v>314651</v>
      </c>
      <c r="I96" s="15">
        <v>314651</v>
      </c>
    </row>
    <row r="97" spans="1:9" outlineLevel="4" x14ac:dyDescent="0.2">
      <c r="A97" s="5" t="s">
        <v>85</v>
      </c>
      <c r="B97" s="5" t="s">
        <v>24</v>
      </c>
      <c r="C97" s="5" t="s">
        <v>87</v>
      </c>
      <c r="D97" s="6" t="s">
        <v>88</v>
      </c>
      <c r="E97" s="7">
        <f t="shared" si="3"/>
        <v>314.65100000000001</v>
      </c>
      <c r="F97" s="7">
        <f t="shared" si="4"/>
        <v>314.65100000000001</v>
      </c>
      <c r="G97" s="16">
        <f t="shared" si="5"/>
        <v>100</v>
      </c>
      <c r="H97" s="16">
        <v>314651</v>
      </c>
      <c r="I97" s="16">
        <v>314651</v>
      </c>
    </row>
    <row r="98" spans="1:9" ht="33.75" outlineLevel="2" x14ac:dyDescent="0.2">
      <c r="A98" s="1" t="s">
        <v>89</v>
      </c>
      <c r="B98" s="2"/>
      <c r="C98" s="2"/>
      <c r="D98" s="3" t="s">
        <v>90</v>
      </c>
      <c r="E98" s="4">
        <f t="shared" si="3"/>
        <v>480.24124999999998</v>
      </c>
      <c r="F98" s="4">
        <f t="shared" si="4"/>
        <v>279.14257000000003</v>
      </c>
      <c r="G98" s="15">
        <f t="shared" si="5"/>
        <v>58.125487970889644</v>
      </c>
      <c r="H98" s="15">
        <v>480241.25</v>
      </c>
      <c r="I98" s="15">
        <v>279142.57</v>
      </c>
    </row>
    <row r="99" spans="1:9" ht="22.5" outlineLevel="3" x14ac:dyDescent="0.2">
      <c r="A99" s="1" t="s">
        <v>89</v>
      </c>
      <c r="B99" s="2" t="s">
        <v>24</v>
      </c>
      <c r="C99" s="2"/>
      <c r="D99" s="3" t="s">
        <v>25</v>
      </c>
      <c r="E99" s="4">
        <f t="shared" si="3"/>
        <v>480.24124999999998</v>
      </c>
      <c r="F99" s="4">
        <f t="shared" si="4"/>
        <v>279.14257000000003</v>
      </c>
      <c r="G99" s="15">
        <f t="shared" si="5"/>
        <v>58.125487970889644</v>
      </c>
      <c r="H99" s="15">
        <v>480241.25</v>
      </c>
      <c r="I99" s="15">
        <v>279142.57</v>
      </c>
    </row>
    <row r="100" spans="1:9" ht="22.5" outlineLevel="4" x14ac:dyDescent="0.2">
      <c r="A100" s="5" t="s">
        <v>89</v>
      </c>
      <c r="B100" s="5" t="s">
        <v>24</v>
      </c>
      <c r="C100" s="5" t="s">
        <v>91</v>
      </c>
      <c r="D100" s="6" t="s">
        <v>92</v>
      </c>
      <c r="E100" s="7">
        <f t="shared" si="3"/>
        <v>480.24124999999998</v>
      </c>
      <c r="F100" s="7">
        <f t="shared" si="4"/>
        <v>279.14257000000003</v>
      </c>
      <c r="G100" s="16">
        <f t="shared" si="5"/>
        <v>58.125487970889644</v>
      </c>
      <c r="H100" s="16">
        <v>480241.25</v>
      </c>
      <c r="I100" s="16">
        <v>279142.57</v>
      </c>
    </row>
    <row r="101" spans="1:9" ht="33.75" outlineLevel="2" x14ac:dyDescent="0.2">
      <c r="A101" s="1" t="s">
        <v>93</v>
      </c>
      <c r="B101" s="2"/>
      <c r="C101" s="2"/>
      <c r="D101" s="3" t="s">
        <v>94</v>
      </c>
      <c r="E101" s="4">
        <f t="shared" si="3"/>
        <v>2053.44868</v>
      </c>
      <c r="F101" s="4">
        <f t="shared" si="4"/>
        <v>2053.4436799999999</v>
      </c>
      <c r="G101" s="15">
        <f t="shared" si="5"/>
        <v>99.999756507184784</v>
      </c>
      <c r="H101" s="15">
        <v>2053448.68</v>
      </c>
      <c r="I101" s="15">
        <v>2053443.68</v>
      </c>
    </row>
    <row r="102" spans="1:9" ht="45" outlineLevel="3" x14ac:dyDescent="0.2">
      <c r="A102" s="1" t="s">
        <v>93</v>
      </c>
      <c r="B102" s="2" t="s">
        <v>95</v>
      </c>
      <c r="C102" s="2"/>
      <c r="D102" s="3" t="s">
        <v>96</v>
      </c>
      <c r="E102" s="4">
        <f t="shared" si="3"/>
        <v>2053.44868</v>
      </c>
      <c r="F102" s="4">
        <f t="shared" si="4"/>
        <v>2053.4436799999999</v>
      </c>
      <c r="G102" s="15">
        <f t="shared" si="5"/>
        <v>99.999756507184784</v>
      </c>
      <c r="H102" s="15">
        <v>2053448.68</v>
      </c>
      <c r="I102" s="15">
        <v>2053443.68</v>
      </c>
    </row>
    <row r="103" spans="1:9" outlineLevel="4" x14ac:dyDescent="0.2">
      <c r="A103" s="5" t="s">
        <v>93</v>
      </c>
      <c r="B103" s="5" t="s">
        <v>95</v>
      </c>
      <c r="C103" s="5" t="s">
        <v>97</v>
      </c>
      <c r="D103" s="6" t="s">
        <v>98</v>
      </c>
      <c r="E103" s="7">
        <f t="shared" si="3"/>
        <v>2053.44868</v>
      </c>
      <c r="F103" s="7">
        <f t="shared" si="4"/>
        <v>2053.4436799999999</v>
      </c>
      <c r="G103" s="16">
        <f t="shared" si="5"/>
        <v>99.999756507184784</v>
      </c>
      <c r="H103" s="16">
        <v>2053448.68</v>
      </c>
      <c r="I103" s="16">
        <v>2053443.68</v>
      </c>
    </row>
    <row r="104" spans="1:9" ht="45" outlineLevel="2" x14ac:dyDescent="0.2">
      <c r="A104" s="1" t="s">
        <v>99</v>
      </c>
      <c r="B104" s="2"/>
      <c r="C104" s="2"/>
      <c r="D104" s="3" t="s">
        <v>100</v>
      </c>
      <c r="E104" s="4">
        <f t="shared" si="3"/>
        <v>50</v>
      </c>
      <c r="F104" s="4">
        <f t="shared" si="4"/>
        <v>0</v>
      </c>
      <c r="G104" s="15">
        <f t="shared" si="5"/>
        <v>0</v>
      </c>
      <c r="H104" s="15">
        <v>50000</v>
      </c>
      <c r="I104" s="15">
        <v>0</v>
      </c>
    </row>
    <row r="105" spans="1:9" ht="22.5" outlineLevel="3" x14ac:dyDescent="0.2">
      <c r="A105" s="1" t="s">
        <v>99</v>
      </c>
      <c r="B105" s="2" t="s">
        <v>24</v>
      </c>
      <c r="C105" s="2"/>
      <c r="D105" s="3" t="s">
        <v>25</v>
      </c>
      <c r="E105" s="4">
        <f t="shared" si="3"/>
        <v>50</v>
      </c>
      <c r="F105" s="4">
        <f t="shared" si="4"/>
        <v>0</v>
      </c>
      <c r="G105" s="15">
        <f t="shared" si="5"/>
        <v>0</v>
      </c>
      <c r="H105" s="15">
        <v>50000</v>
      </c>
      <c r="I105" s="15">
        <v>0</v>
      </c>
    </row>
    <row r="106" spans="1:9" outlineLevel="4" x14ac:dyDescent="0.2">
      <c r="A106" s="5" t="s">
        <v>99</v>
      </c>
      <c r="B106" s="5" t="s">
        <v>24</v>
      </c>
      <c r="C106" s="5" t="s">
        <v>83</v>
      </c>
      <c r="D106" s="6" t="s">
        <v>84</v>
      </c>
      <c r="E106" s="7">
        <f t="shared" si="3"/>
        <v>50</v>
      </c>
      <c r="F106" s="7">
        <f t="shared" si="4"/>
        <v>0</v>
      </c>
      <c r="G106" s="16">
        <f t="shared" si="5"/>
        <v>0</v>
      </c>
      <c r="H106" s="16">
        <v>50000</v>
      </c>
      <c r="I106" s="16">
        <v>0</v>
      </c>
    </row>
    <row r="107" spans="1:9" ht="78.75" outlineLevel="2" x14ac:dyDescent="0.2">
      <c r="A107" s="1" t="s">
        <v>101</v>
      </c>
      <c r="B107" s="2"/>
      <c r="C107" s="2"/>
      <c r="D107" s="3" t="s">
        <v>102</v>
      </c>
      <c r="E107" s="4">
        <f t="shared" si="3"/>
        <v>44.5</v>
      </c>
      <c r="F107" s="4">
        <f t="shared" si="4"/>
        <v>44.5</v>
      </c>
      <c r="G107" s="15">
        <f t="shared" si="5"/>
        <v>100</v>
      </c>
      <c r="H107" s="15">
        <v>44500</v>
      </c>
      <c r="I107" s="15">
        <v>44500</v>
      </c>
    </row>
    <row r="108" spans="1:9" ht="22.5" outlineLevel="3" x14ac:dyDescent="0.2">
      <c r="A108" s="1" t="s">
        <v>101</v>
      </c>
      <c r="B108" s="2" t="s">
        <v>24</v>
      </c>
      <c r="C108" s="2"/>
      <c r="D108" s="3" t="s">
        <v>25</v>
      </c>
      <c r="E108" s="4">
        <f t="shared" si="3"/>
        <v>44.5</v>
      </c>
      <c r="F108" s="4">
        <f t="shared" si="4"/>
        <v>44.5</v>
      </c>
      <c r="G108" s="15">
        <f t="shared" si="5"/>
        <v>100</v>
      </c>
      <c r="H108" s="15">
        <v>44500</v>
      </c>
      <c r="I108" s="15">
        <v>44500</v>
      </c>
    </row>
    <row r="109" spans="1:9" ht="22.5" outlineLevel="4" x14ac:dyDescent="0.2">
      <c r="A109" s="5" t="s">
        <v>101</v>
      </c>
      <c r="B109" s="5" t="s">
        <v>24</v>
      </c>
      <c r="C109" s="5" t="s">
        <v>73</v>
      </c>
      <c r="D109" s="6" t="s">
        <v>74</v>
      </c>
      <c r="E109" s="7">
        <f t="shared" si="3"/>
        <v>44.5</v>
      </c>
      <c r="F109" s="7">
        <f t="shared" si="4"/>
        <v>44.5</v>
      </c>
      <c r="G109" s="16">
        <f t="shared" si="5"/>
        <v>100</v>
      </c>
      <c r="H109" s="16">
        <v>44500</v>
      </c>
      <c r="I109" s="16">
        <v>44500</v>
      </c>
    </row>
    <row r="110" spans="1:9" ht="56.25" outlineLevel="2" x14ac:dyDescent="0.2">
      <c r="A110" s="1" t="s">
        <v>103</v>
      </c>
      <c r="B110" s="2"/>
      <c r="C110" s="2"/>
      <c r="D110" s="3" t="s">
        <v>104</v>
      </c>
      <c r="E110" s="4">
        <f t="shared" si="3"/>
        <v>297.39999999999998</v>
      </c>
      <c r="F110" s="4">
        <f t="shared" si="4"/>
        <v>297.39999999999998</v>
      </c>
      <c r="G110" s="15">
        <f t="shared" si="5"/>
        <v>100</v>
      </c>
      <c r="H110" s="15">
        <v>297400</v>
      </c>
      <c r="I110" s="15">
        <v>297400</v>
      </c>
    </row>
    <row r="111" spans="1:9" ht="33.75" outlineLevel="3" x14ac:dyDescent="0.2">
      <c r="A111" s="1" t="s">
        <v>103</v>
      </c>
      <c r="B111" s="2" t="s">
        <v>8</v>
      </c>
      <c r="C111" s="2"/>
      <c r="D111" s="3" t="s">
        <v>9</v>
      </c>
      <c r="E111" s="4">
        <f t="shared" si="3"/>
        <v>228.41782000000001</v>
      </c>
      <c r="F111" s="4">
        <f t="shared" si="4"/>
        <v>228.41782000000001</v>
      </c>
      <c r="G111" s="15">
        <f t="shared" si="5"/>
        <v>100</v>
      </c>
      <c r="H111" s="15">
        <v>228417.82</v>
      </c>
      <c r="I111" s="15">
        <v>228417.82</v>
      </c>
    </row>
    <row r="112" spans="1:9" ht="22.5" outlineLevel="4" x14ac:dyDescent="0.2">
      <c r="A112" s="5" t="s">
        <v>103</v>
      </c>
      <c r="B112" s="5" t="s">
        <v>8</v>
      </c>
      <c r="C112" s="5" t="s">
        <v>105</v>
      </c>
      <c r="D112" s="6" t="s">
        <v>106</v>
      </c>
      <c r="E112" s="7">
        <f t="shared" si="3"/>
        <v>228.41782000000001</v>
      </c>
      <c r="F112" s="7">
        <f t="shared" si="4"/>
        <v>228.41782000000001</v>
      </c>
      <c r="G112" s="16">
        <f t="shared" si="5"/>
        <v>100</v>
      </c>
      <c r="H112" s="16">
        <v>228417.82</v>
      </c>
      <c r="I112" s="16">
        <v>228417.82</v>
      </c>
    </row>
    <row r="113" spans="1:9" ht="67.5" outlineLevel="3" x14ac:dyDescent="0.2">
      <c r="A113" s="1" t="s">
        <v>103</v>
      </c>
      <c r="B113" s="2" t="s">
        <v>12</v>
      </c>
      <c r="C113" s="2"/>
      <c r="D113" s="3" t="s">
        <v>13</v>
      </c>
      <c r="E113" s="4">
        <f t="shared" si="3"/>
        <v>68.98218</v>
      </c>
      <c r="F113" s="4">
        <f t="shared" si="4"/>
        <v>68.98218</v>
      </c>
      <c r="G113" s="15">
        <f t="shared" si="5"/>
        <v>100</v>
      </c>
      <c r="H113" s="15">
        <v>68982.179999999993</v>
      </c>
      <c r="I113" s="15">
        <v>68982.179999999993</v>
      </c>
    </row>
    <row r="114" spans="1:9" ht="22.5" outlineLevel="4" x14ac:dyDescent="0.2">
      <c r="A114" s="5" t="s">
        <v>103</v>
      </c>
      <c r="B114" s="5" t="s">
        <v>12</v>
      </c>
      <c r="C114" s="5" t="s">
        <v>105</v>
      </c>
      <c r="D114" s="6" t="s">
        <v>106</v>
      </c>
      <c r="E114" s="7">
        <f t="shared" si="3"/>
        <v>68.98218</v>
      </c>
      <c r="F114" s="7">
        <f t="shared" si="4"/>
        <v>68.98218</v>
      </c>
      <c r="G114" s="16">
        <f t="shared" si="5"/>
        <v>100</v>
      </c>
      <c r="H114" s="16">
        <v>68982.179999999993</v>
      </c>
      <c r="I114" s="16">
        <v>68982.179999999993</v>
      </c>
    </row>
    <row r="115" spans="1:9" ht="101.25" x14ac:dyDescent="0.2">
      <c r="A115" s="1" t="s">
        <v>107</v>
      </c>
      <c r="B115" s="2"/>
      <c r="C115" s="2"/>
      <c r="D115" s="3" t="s">
        <v>108</v>
      </c>
      <c r="E115" s="4">
        <f t="shared" si="3"/>
        <v>74662.355430000011</v>
      </c>
      <c r="F115" s="4">
        <f t="shared" si="4"/>
        <v>73242.483519999994</v>
      </c>
      <c r="G115" s="15">
        <f t="shared" si="5"/>
        <v>98.098276029703854</v>
      </c>
      <c r="H115" s="15">
        <v>74662355.430000007</v>
      </c>
      <c r="I115" s="15">
        <v>73242483.519999996</v>
      </c>
    </row>
    <row r="116" spans="1:9" ht="146.25" outlineLevel="1" x14ac:dyDescent="0.2">
      <c r="A116" s="1" t="s">
        <v>109</v>
      </c>
      <c r="B116" s="2"/>
      <c r="C116" s="2"/>
      <c r="D116" s="8" t="s">
        <v>110</v>
      </c>
      <c r="E116" s="4">
        <f t="shared" si="3"/>
        <v>12620.172269999999</v>
      </c>
      <c r="F116" s="4">
        <f t="shared" si="4"/>
        <v>12268.04817</v>
      </c>
      <c r="G116" s="15">
        <f t="shared" si="5"/>
        <v>97.209831272770742</v>
      </c>
      <c r="H116" s="15">
        <v>12620172.27</v>
      </c>
      <c r="I116" s="15">
        <v>12268048.17</v>
      </c>
    </row>
    <row r="117" spans="1:9" ht="168.75" outlineLevel="2" x14ac:dyDescent="0.2">
      <c r="A117" s="1" t="s">
        <v>111</v>
      </c>
      <c r="B117" s="2"/>
      <c r="C117" s="2"/>
      <c r="D117" s="8" t="s">
        <v>112</v>
      </c>
      <c r="E117" s="4">
        <f t="shared" si="3"/>
        <v>26.79</v>
      </c>
      <c r="F117" s="4">
        <f t="shared" si="4"/>
        <v>26.79</v>
      </c>
      <c r="G117" s="15">
        <f t="shared" si="5"/>
        <v>100</v>
      </c>
      <c r="H117" s="15">
        <v>26790</v>
      </c>
      <c r="I117" s="15">
        <v>26790</v>
      </c>
    </row>
    <row r="118" spans="1:9" ht="22.5" outlineLevel="3" x14ac:dyDescent="0.2">
      <c r="A118" s="1" t="s">
        <v>111</v>
      </c>
      <c r="B118" s="2" t="s">
        <v>24</v>
      </c>
      <c r="C118" s="2"/>
      <c r="D118" s="3" t="s">
        <v>25</v>
      </c>
      <c r="E118" s="4">
        <f t="shared" si="3"/>
        <v>26.79</v>
      </c>
      <c r="F118" s="4">
        <f t="shared" si="4"/>
        <v>26.79</v>
      </c>
      <c r="G118" s="15">
        <f t="shared" si="5"/>
        <v>100</v>
      </c>
      <c r="H118" s="15">
        <v>26790</v>
      </c>
      <c r="I118" s="15">
        <v>26790</v>
      </c>
    </row>
    <row r="119" spans="1:9" ht="22.5" outlineLevel="4" x14ac:dyDescent="0.2">
      <c r="A119" s="5" t="s">
        <v>111</v>
      </c>
      <c r="B119" s="5" t="s">
        <v>24</v>
      </c>
      <c r="C119" s="5" t="s">
        <v>113</v>
      </c>
      <c r="D119" s="6" t="s">
        <v>114</v>
      </c>
      <c r="E119" s="7">
        <f t="shared" si="3"/>
        <v>26.79</v>
      </c>
      <c r="F119" s="7">
        <f t="shared" si="4"/>
        <v>26.79</v>
      </c>
      <c r="G119" s="16">
        <f t="shared" si="5"/>
        <v>100</v>
      </c>
      <c r="H119" s="16">
        <v>26790</v>
      </c>
      <c r="I119" s="16">
        <v>26790</v>
      </c>
    </row>
    <row r="120" spans="1:9" ht="191.25" outlineLevel="2" x14ac:dyDescent="0.2">
      <c r="A120" s="1" t="s">
        <v>115</v>
      </c>
      <c r="B120" s="2"/>
      <c r="C120" s="2"/>
      <c r="D120" s="8" t="s">
        <v>116</v>
      </c>
      <c r="E120" s="4">
        <f t="shared" si="3"/>
        <v>5395.35257</v>
      </c>
      <c r="F120" s="4">
        <f t="shared" si="4"/>
        <v>5395.35257</v>
      </c>
      <c r="G120" s="15">
        <f t="shared" si="5"/>
        <v>100</v>
      </c>
      <c r="H120" s="15">
        <v>5395352.5700000003</v>
      </c>
      <c r="I120" s="15">
        <v>5395352.5700000003</v>
      </c>
    </row>
    <row r="121" spans="1:9" ht="22.5" outlineLevel="3" x14ac:dyDescent="0.2">
      <c r="A121" s="1" t="s">
        <v>115</v>
      </c>
      <c r="B121" s="2" t="s">
        <v>24</v>
      </c>
      <c r="C121" s="2"/>
      <c r="D121" s="3" t="s">
        <v>25</v>
      </c>
      <c r="E121" s="4">
        <f t="shared" si="3"/>
        <v>5395.35257</v>
      </c>
      <c r="F121" s="4">
        <f t="shared" si="4"/>
        <v>5395.35257</v>
      </c>
      <c r="G121" s="15">
        <f t="shared" si="5"/>
        <v>100</v>
      </c>
      <c r="H121" s="15">
        <v>5395352.5700000003</v>
      </c>
      <c r="I121" s="15">
        <v>5395352.5700000003</v>
      </c>
    </row>
    <row r="122" spans="1:9" ht="22.5" outlineLevel="4" x14ac:dyDescent="0.2">
      <c r="A122" s="5" t="s">
        <v>115</v>
      </c>
      <c r="B122" s="5" t="s">
        <v>24</v>
      </c>
      <c r="C122" s="5" t="s">
        <v>113</v>
      </c>
      <c r="D122" s="6" t="s">
        <v>114</v>
      </c>
      <c r="E122" s="7">
        <f t="shared" si="3"/>
        <v>5395.35257</v>
      </c>
      <c r="F122" s="7">
        <f t="shared" si="4"/>
        <v>5395.35257</v>
      </c>
      <c r="G122" s="16">
        <f t="shared" si="5"/>
        <v>100</v>
      </c>
      <c r="H122" s="16">
        <v>5395352.5700000003</v>
      </c>
      <c r="I122" s="16">
        <v>5395352.5700000003</v>
      </c>
    </row>
    <row r="123" spans="1:9" ht="191.25" outlineLevel="2" x14ac:dyDescent="0.2">
      <c r="A123" s="1" t="s">
        <v>117</v>
      </c>
      <c r="B123" s="2"/>
      <c r="C123" s="2"/>
      <c r="D123" s="8" t="s">
        <v>116</v>
      </c>
      <c r="E123" s="4">
        <f t="shared" si="3"/>
        <v>1746.2568000000001</v>
      </c>
      <c r="F123" s="4">
        <f t="shared" si="4"/>
        <v>1397.0056000000002</v>
      </c>
      <c r="G123" s="15">
        <f t="shared" si="5"/>
        <v>80.00000916245537</v>
      </c>
      <c r="H123" s="15">
        <v>1746256.8</v>
      </c>
      <c r="I123" s="15">
        <v>1397005.6</v>
      </c>
    </row>
    <row r="124" spans="1:9" ht="22.5" outlineLevel="3" x14ac:dyDescent="0.2">
      <c r="A124" s="1" t="s">
        <v>117</v>
      </c>
      <c r="B124" s="2" t="s">
        <v>24</v>
      </c>
      <c r="C124" s="2"/>
      <c r="D124" s="3" t="s">
        <v>25</v>
      </c>
      <c r="E124" s="4">
        <f t="shared" si="3"/>
        <v>1746.2568000000001</v>
      </c>
      <c r="F124" s="4">
        <f t="shared" si="4"/>
        <v>1397.0056000000002</v>
      </c>
      <c r="G124" s="15">
        <f t="shared" si="5"/>
        <v>80.00000916245537</v>
      </c>
      <c r="H124" s="15">
        <v>1746256.8</v>
      </c>
      <c r="I124" s="15">
        <v>1397005.6</v>
      </c>
    </row>
    <row r="125" spans="1:9" ht="22.5" outlineLevel="4" x14ac:dyDescent="0.2">
      <c r="A125" s="5" t="s">
        <v>117</v>
      </c>
      <c r="B125" s="5" t="s">
        <v>24</v>
      </c>
      <c r="C125" s="5" t="s">
        <v>113</v>
      </c>
      <c r="D125" s="6" t="s">
        <v>114</v>
      </c>
      <c r="E125" s="7">
        <f t="shared" si="3"/>
        <v>1746.2568000000001</v>
      </c>
      <c r="F125" s="7">
        <f t="shared" si="4"/>
        <v>1397.0056000000002</v>
      </c>
      <c r="G125" s="16">
        <f t="shared" si="5"/>
        <v>80.00000916245537</v>
      </c>
      <c r="H125" s="16">
        <v>1746256.8</v>
      </c>
      <c r="I125" s="16">
        <v>1397005.6</v>
      </c>
    </row>
    <row r="126" spans="1:9" ht="191.25" outlineLevel="2" x14ac:dyDescent="0.2">
      <c r="A126" s="1" t="s">
        <v>118</v>
      </c>
      <c r="B126" s="2"/>
      <c r="C126" s="2"/>
      <c r="D126" s="8" t="s">
        <v>116</v>
      </c>
      <c r="E126" s="4">
        <f t="shared" si="3"/>
        <v>2390.8728999999998</v>
      </c>
      <c r="F126" s="4">
        <f t="shared" si="4"/>
        <v>2388</v>
      </c>
      <c r="G126" s="15">
        <f t="shared" si="5"/>
        <v>99.879838865545722</v>
      </c>
      <c r="H126" s="15">
        <v>2390872.9</v>
      </c>
      <c r="I126" s="15">
        <v>2388000</v>
      </c>
    </row>
    <row r="127" spans="1:9" ht="22.5" outlineLevel="3" x14ac:dyDescent="0.2">
      <c r="A127" s="1" t="s">
        <v>118</v>
      </c>
      <c r="B127" s="2" t="s">
        <v>24</v>
      </c>
      <c r="C127" s="2"/>
      <c r="D127" s="3" t="s">
        <v>25</v>
      </c>
      <c r="E127" s="4">
        <f t="shared" si="3"/>
        <v>2390.8728999999998</v>
      </c>
      <c r="F127" s="4">
        <f t="shared" si="4"/>
        <v>2388</v>
      </c>
      <c r="G127" s="15">
        <f t="shared" si="5"/>
        <v>99.879838865545722</v>
      </c>
      <c r="H127" s="15">
        <v>2390872.9</v>
      </c>
      <c r="I127" s="15">
        <v>2388000</v>
      </c>
    </row>
    <row r="128" spans="1:9" ht="22.5" outlineLevel="4" x14ac:dyDescent="0.2">
      <c r="A128" s="5" t="s">
        <v>118</v>
      </c>
      <c r="B128" s="5" t="s">
        <v>24</v>
      </c>
      <c r="C128" s="5" t="s">
        <v>113</v>
      </c>
      <c r="D128" s="6" t="s">
        <v>114</v>
      </c>
      <c r="E128" s="7">
        <f t="shared" si="3"/>
        <v>2390.8728999999998</v>
      </c>
      <c r="F128" s="7">
        <f t="shared" si="4"/>
        <v>2388</v>
      </c>
      <c r="G128" s="16">
        <f t="shared" si="5"/>
        <v>99.879838865545722</v>
      </c>
      <c r="H128" s="16">
        <v>2390872.9</v>
      </c>
      <c r="I128" s="16">
        <v>2388000</v>
      </c>
    </row>
    <row r="129" spans="1:9" ht="191.25" outlineLevel="2" x14ac:dyDescent="0.2">
      <c r="A129" s="1" t="s">
        <v>119</v>
      </c>
      <c r="B129" s="2"/>
      <c r="C129" s="2"/>
      <c r="D129" s="8" t="s">
        <v>116</v>
      </c>
      <c r="E129" s="4">
        <f t="shared" si="3"/>
        <v>1610.9</v>
      </c>
      <c r="F129" s="4">
        <f t="shared" si="4"/>
        <v>1610.9</v>
      </c>
      <c r="G129" s="15">
        <f t="shared" si="5"/>
        <v>100</v>
      </c>
      <c r="H129" s="15">
        <v>1610900</v>
      </c>
      <c r="I129" s="15">
        <v>1610900</v>
      </c>
    </row>
    <row r="130" spans="1:9" ht="22.5" outlineLevel="3" x14ac:dyDescent="0.2">
      <c r="A130" s="1" t="s">
        <v>119</v>
      </c>
      <c r="B130" s="2" t="s">
        <v>24</v>
      </c>
      <c r="C130" s="2"/>
      <c r="D130" s="3" t="s">
        <v>25</v>
      </c>
      <c r="E130" s="4">
        <f t="shared" si="3"/>
        <v>1610.9</v>
      </c>
      <c r="F130" s="4">
        <f t="shared" si="4"/>
        <v>1610.9</v>
      </c>
      <c r="G130" s="15">
        <f t="shared" si="5"/>
        <v>100</v>
      </c>
      <c r="H130" s="15">
        <v>1610900</v>
      </c>
      <c r="I130" s="15">
        <v>1610900</v>
      </c>
    </row>
    <row r="131" spans="1:9" ht="22.5" outlineLevel="4" x14ac:dyDescent="0.2">
      <c r="A131" s="5" t="s">
        <v>119</v>
      </c>
      <c r="B131" s="5" t="s">
        <v>24</v>
      </c>
      <c r="C131" s="5" t="s">
        <v>113</v>
      </c>
      <c r="D131" s="6" t="s">
        <v>114</v>
      </c>
      <c r="E131" s="7">
        <f t="shared" si="3"/>
        <v>1610.9</v>
      </c>
      <c r="F131" s="7">
        <f t="shared" si="4"/>
        <v>1610.9</v>
      </c>
      <c r="G131" s="16">
        <f t="shared" si="5"/>
        <v>100</v>
      </c>
      <c r="H131" s="16">
        <v>1610900</v>
      </c>
      <c r="I131" s="16">
        <v>1610900</v>
      </c>
    </row>
    <row r="132" spans="1:9" ht="191.25" outlineLevel="2" x14ac:dyDescent="0.2">
      <c r="A132" s="1" t="s">
        <v>120</v>
      </c>
      <c r="B132" s="2"/>
      <c r="C132" s="2"/>
      <c r="D132" s="8" t="s">
        <v>121</v>
      </c>
      <c r="E132" s="4">
        <f t="shared" si="3"/>
        <v>1450</v>
      </c>
      <c r="F132" s="4">
        <f t="shared" si="4"/>
        <v>1450</v>
      </c>
      <c r="G132" s="15">
        <f t="shared" si="5"/>
        <v>100</v>
      </c>
      <c r="H132" s="15">
        <v>1450000</v>
      </c>
      <c r="I132" s="15">
        <v>1450000</v>
      </c>
    </row>
    <row r="133" spans="1:9" ht="22.5" outlineLevel="3" x14ac:dyDescent="0.2">
      <c r="A133" s="1" t="s">
        <v>120</v>
      </c>
      <c r="B133" s="2" t="s">
        <v>24</v>
      </c>
      <c r="C133" s="2"/>
      <c r="D133" s="3" t="s">
        <v>25</v>
      </c>
      <c r="E133" s="4">
        <f t="shared" si="3"/>
        <v>1450</v>
      </c>
      <c r="F133" s="4">
        <f t="shared" si="4"/>
        <v>1450</v>
      </c>
      <c r="G133" s="15">
        <f t="shared" si="5"/>
        <v>100</v>
      </c>
      <c r="H133" s="15">
        <v>1450000</v>
      </c>
      <c r="I133" s="15">
        <v>1450000</v>
      </c>
    </row>
    <row r="134" spans="1:9" ht="22.5" outlineLevel="4" x14ac:dyDescent="0.2">
      <c r="A134" s="5" t="s">
        <v>120</v>
      </c>
      <c r="B134" s="5" t="s">
        <v>24</v>
      </c>
      <c r="C134" s="5" t="s">
        <v>113</v>
      </c>
      <c r="D134" s="6" t="s">
        <v>114</v>
      </c>
      <c r="E134" s="7">
        <f t="shared" si="3"/>
        <v>1450</v>
      </c>
      <c r="F134" s="7">
        <f t="shared" si="4"/>
        <v>1450</v>
      </c>
      <c r="G134" s="16">
        <f t="shared" si="5"/>
        <v>100</v>
      </c>
      <c r="H134" s="16">
        <v>1450000</v>
      </c>
      <c r="I134" s="16">
        <v>1450000</v>
      </c>
    </row>
    <row r="135" spans="1:9" ht="135" outlineLevel="1" x14ac:dyDescent="0.2">
      <c r="A135" s="1" t="s">
        <v>122</v>
      </c>
      <c r="B135" s="2"/>
      <c r="C135" s="2"/>
      <c r="D135" s="8" t="s">
        <v>123</v>
      </c>
      <c r="E135" s="4">
        <f t="shared" si="3"/>
        <v>27354.30286</v>
      </c>
      <c r="F135" s="4">
        <f t="shared" si="4"/>
        <v>26994.02406</v>
      </c>
      <c r="G135" s="15">
        <f t="shared" si="5"/>
        <v>98.682917265909083</v>
      </c>
      <c r="H135" s="15">
        <v>27354302.859999999</v>
      </c>
      <c r="I135" s="15">
        <v>26994024.059999999</v>
      </c>
    </row>
    <row r="136" spans="1:9" ht="180" outlineLevel="2" x14ac:dyDescent="0.2">
      <c r="A136" s="1" t="s">
        <v>124</v>
      </c>
      <c r="B136" s="2"/>
      <c r="C136" s="2"/>
      <c r="D136" s="8" t="s">
        <v>125</v>
      </c>
      <c r="E136" s="4">
        <f t="shared" si="3"/>
        <v>2150.0317700000001</v>
      </c>
      <c r="F136" s="4">
        <f t="shared" si="4"/>
        <v>2138.7041300000001</v>
      </c>
      <c r="G136" s="15">
        <f t="shared" si="5"/>
        <v>99.473140808519318</v>
      </c>
      <c r="H136" s="15">
        <v>2150031.77</v>
      </c>
      <c r="I136" s="15">
        <v>2138704.13</v>
      </c>
    </row>
    <row r="137" spans="1:9" ht="45" outlineLevel="3" x14ac:dyDescent="0.2">
      <c r="A137" s="1" t="s">
        <v>124</v>
      </c>
      <c r="B137" s="2" t="s">
        <v>126</v>
      </c>
      <c r="C137" s="2"/>
      <c r="D137" s="3" t="s">
        <v>127</v>
      </c>
      <c r="E137" s="4">
        <f t="shared" si="3"/>
        <v>1316.06034</v>
      </c>
      <c r="F137" s="4">
        <f t="shared" si="4"/>
        <v>1316.06034</v>
      </c>
      <c r="G137" s="15">
        <f t="shared" si="5"/>
        <v>100</v>
      </c>
      <c r="H137" s="15">
        <v>1316060.3400000001</v>
      </c>
      <c r="I137" s="15">
        <v>1316060.3400000001</v>
      </c>
    </row>
    <row r="138" spans="1:9" outlineLevel="4" x14ac:dyDescent="0.2">
      <c r="A138" s="5" t="s">
        <v>124</v>
      </c>
      <c r="B138" s="5" t="s">
        <v>126</v>
      </c>
      <c r="C138" s="5" t="s">
        <v>49</v>
      </c>
      <c r="D138" s="6" t="s">
        <v>50</v>
      </c>
      <c r="E138" s="7">
        <f t="shared" si="3"/>
        <v>1316.06034</v>
      </c>
      <c r="F138" s="7">
        <f t="shared" si="4"/>
        <v>1316.06034</v>
      </c>
      <c r="G138" s="16">
        <f t="shared" si="5"/>
        <v>100</v>
      </c>
      <c r="H138" s="16">
        <v>1316060.3400000001</v>
      </c>
      <c r="I138" s="16">
        <v>1316060.3400000001</v>
      </c>
    </row>
    <row r="139" spans="1:9" ht="22.5" outlineLevel="3" x14ac:dyDescent="0.2">
      <c r="A139" s="1" t="s">
        <v>124</v>
      </c>
      <c r="B139" s="2" t="s">
        <v>24</v>
      </c>
      <c r="C139" s="2"/>
      <c r="D139" s="3" t="s">
        <v>25</v>
      </c>
      <c r="E139" s="4">
        <f t="shared" si="3"/>
        <v>833.97143000000005</v>
      </c>
      <c r="F139" s="4">
        <f t="shared" si="4"/>
        <v>822.64379000000008</v>
      </c>
      <c r="G139" s="15">
        <f t="shared" si="5"/>
        <v>98.641723254236652</v>
      </c>
      <c r="H139" s="15">
        <v>833971.43</v>
      </c>
      <c r="I139" s="15">
        <v>822643.79</v>
      </c>
    </row>
    <row r="140" spans="1:9" outlineLevel="4" x14ac:dyDescent="0.2">
      <c r="A140" s="5" t="s">
        <v>124</v>
      </c>
      <c r="B140" s="5" t="s">
        <v>24</v>
      </c>
      <c r="C140" s="5" t="s">
        <v>49</v>
      </c>
      <c r="D140" s="6" t="s">
        <v>50</v>
      </c>
      <c r="E140" s="7">
        <f t="shared" si="3"/>
        <v>833.97143000000005</v>
      </c>
      <c r="F140" s="7">
        <f t="shared" si="4"/>
        <v>822.64379000000008</v>
      </c>
      <c r="G140" s="16">
        <f t="shared" si="5"/>
        <v>98.641723254236652</v>
      </c>
      <c r="H140" s="16">
        <v>833971.43</v>
      </c>
      <c r="I140" s="16">
        <v>822643.79</v>
      </c>
    </row>
    <row r="141" spans="1:9" ht="146.25" outlineLevel="2" x14ac:dyDescent="0.2">
      <c r="A141" s="1" t="s">
        <v>128</v>
      </c>
      <c r="B141" s="2"/>
      <c r="C141" s="2"/>
      <c r="D141" s="8" t="s">
        <v>129</v>
      </c>
      <c r="E141" s="4">
        <f t="shared" ref="E141:E204" si="6">H141/1000</f>
        <v>71.964550000000003</v>
      </c>
      <c r="F141" s="4">
        <f t="shared" ref="F141:F204" si="7">I141/1000</f>
        <v>71.964550000000003</v>
      </c>
      <c r="G141" s="15">
        <f t="shared" ref="G141:G204" si="8">F141/E141*100</f>
        <v>100</v>
      </c>
      <c r="H141" s="15">
        <v>71964.55</v>
      </c>
      <c r="I141" s="15">
        <v>71964.55</v>
      </c>
    </row>
    <row r="142" spans="1:9" ht="22.5" outlineLevel="3" x14ac:dyDescent="0.2">
      <c r="A142" s="1" t="s">
        <v>128</v>
      </c>
      <c r="B142" s="2" t="s">
        <v>24</v>
      </c>
      <c r="C142" s="2"/>
      <c r="D142" s="3" t="s">
        <v>25</v>
      </c>
      <c r="E142" s="4">
        <f t="shared" si="6"/>
        <v>71.964550000000003</v>
      </c>
      <c r="F142" s="4">
        <f t="shared" si="7"/>
        <v>71.964550000000003</v>
      </c>
      <c r="G142" s="15">
        <f t="shared" si="8"/>
        <v>100</v>
      </c>
      <c r="H142" s="15">
        <v>71964.55</v>
      </c>
      <c r="I142" s="15">
        <v>71964.55</v>
      </c>
    </row>
    <row r="143" spans="1:9" outlineLevel="4" x14ac:dyDescent="0.2">
      <c r="A143" s="5" t="s">
        <v>128</v>
      </c>
      <c r="B143" s="5" t="s">
        <v>24</v>
      </c>
      <c r="C143" s="5" t="s">
        <v>49</v>
      </c>
      <c r="D143" s="6" t="s">
        <v>50</v>
      </c>
      <c r="E143" s="7">
        <f t="shared" si="6"/>
        <v>71.964550000000003</v>
      </c>
      <c r="F143" s="7">
        <f t="shared" si="7"/>
        <v>71.964550000000003</v>
      </c>
      <c r="G143" s="16">
        <f t="shared" si="8"/>
        <v>100</v>
      </c>
      <c r="H143" s="16">
        <v>71964.55</v>
      </c>
      <c r="I143" s="16">
        <v>71964.55</v>
      </c>
    </row>
    <row r="144" spans="1:9" ht="157.5" outlineLevel="2" x14ac:dyDescent="0.2">
      <c r="A144" s="1" t="s">
        <v>130</v>
      </c>
      <c r="B144" s="2"/>
      <c r="C144" s="2"/>
      <c r="D144" s="8" t="s">
        <v>131</v>
      </c>
      <c r="E144" s="4">
        <f t="shared" si="6"/>
        <v>2882.1410000000001</v>
      </c>
      <c r="F144" s="4">
        <f t="shared" si="7"/>
        <v>2872.00288</v>
      </c>
      <c r="G144" s="15">
        <f t="shared" si="8"/>
        <v>99.648243441247317</v>
      </c>
      <c r="H144" s="15">
        <v>2882141</v>
      </c>
      <c r="I144" s="15">
        <v>2872002.88</v>
      </c>
    </row>
    <row r="145" spans="1:9" ht="22.5" outlineLevel="3" x14ac:dyDescent="0.2">
      <c r="A145" s="1" t="s">
        <v>130</v>
      </c>
      <c r="B145" s="2" t="s">
        <v>24</v>
      </c>
      <c r="C145" s="2"/>
      <c r="D145" s="3" t="s">
        <v>25</v>
      </c>
      <c r="E145" s="4">
        <f t="shared" si="6"/>
        <v>836.94100000000003</v>
      </c>
      <c r="F145" s="4">
        <f t="shared" si="7"/>
        <v>830.88271999999995</v>
      </c>
      <c r="G145" s="15">
        <f t="shared" si="8"/>
        <v>99.27614013413131</v>
      </c>
      <c r="H145" s="15">
        <v>836941</v>
      </c>
      <c r="I145" s="15">
        <v>830882.72</v>
      </c>
    </row>
    <row r="146" spans="1:9" outlineLevel="4" x14ac:dyDescent="0.2">
      <c r="A146" s="5" t="s">
        <v>130</v>
      </c>
      <c r="B146" s="5" t="s">
        <v>24</v>
      </c>
      <c r="C146" s="5" t="s">
        <v>61</v>
      </c>
      <c r="D146" s="6" t="s">
        <v>62</v>
      </c>
      <c r="E146" s="7">
        <f t="shared" si="6"/>
        <v>836.94100000000003</v>
      </c>
      <c r="F146" s="7">
        <f t="shared" si="7"/>
        <v>830.88271999999995</v>
      </c>
      <c r="G146" s="16">
        <f t="shared" si="8"/>
        <v>99.27614013413131</v>
      </c>
      <c r="H146" s="16">
        <v>836941</v>
      </c>
      <c r="I146" s="16">
        <v>830882.72</v>
      </c>
    </row>
    <row r="147" spans="1:9" outlineLevel="3" x14ac:dyDescent="0.2">
      <c r="A147" s="1" t="s">
        <v>130</v>
      </c>
      <c r="B147" s="2" t="s">
        <v>26</v>
      </c>
      <c r="C147" s="2"/>
      <c r="D147" s="3" t="s">
        <v>27</v>
      </c>
      <c r="E147" s="4">
        <f t="shared" si="6"/>
        <v>2045.2</v>
      </c>
      <c r="F147" s="4">
        <f t="shared" si="7"/>
        <v>2041.1201599999999</v>
      </c>
      <c r="G147" s="15">
        <f t="shared" si="8"/>
        <v>99.80051633092117</v>
      </c>
      <c r="H147" s="15">
        <v>2045200</v>
      </c>
      <c r="I147" s="15">
        <v>2041120.16</v>
      </c>
    </row>
    <row r="148" spans="1:9" outlineLevel="4" x14ac:dyDescent="0.2">
      <c r="A148" s="5" t="s">
        <v>130</v>
      </c>
      <c r="B148" s="5" t="s">
        <v>26</v>
      </c>
      <c r="C148" s="5" t="s">
        <v>61</v>
      </c>
      <c r="D148" s="6" t="s">
        <v>62</v>
      </c>
      <c r="E148" s="7">
        <f t="shared" si="6"/>
        <v>2045.2</v>
      </c>
      <c r="F148" s="7">
        <f t="shared" si="7"/>
        <v>2041.1201599999999</v>
      </c>
      <c r="G148" s="16">
        <f t="shared" si="8"/>
        <v>99.80051633092117</v>
      </c>
      <c r="H148" s="16">
        <v>2045200</v>
      </c>
      <c r="I148" s="16">
        <v>2041120.16</v>
      </c>
    </row>
    <row r="149" spans="1:9" ht="157.5" outlineLevel="2" x14ac:dyDescent="0.2">
      <c r="A149" s="1" t="s">
        <v>132</v>
      </c>
      <c r="B149" s="2"/>
      <c r="C149" s="2"/>
      <c r="D149" s="8" t="s">
        <v>133</v>
      </c>
      <c r="E149" s="4">
        <f t="shared" si="6"/>
        <v>5682.67857</v>
      </c>
      <c r="F149" s="4">
        <f t="shared" si="7"/>
        <v>5679.5735700000005</v>
      </c>
      <c r="G149" s="15">
        <f t="shared" si="8"/>
        <v>99.945360274001914</v>
      </c>
      <c r="H149" s="15">
        <v>5682678.5700000003</v>
      </c>
      <c r="I149" s="15">
        <v>5679573.5700000003</v>
      </c>
    </row>
    <row r="150" spans="1:9" ht="22.5" outlineLevel="3" x14ac:dyDescent="0.2">
      <c r="A150" s="1" t="s">
        <v>132</v>
      </c>
      <c r="B150" s="2" t="s">
        <v>24</v>
      </c>
      <c r="C150" s="2"/>
      <c r="D150" s="3" t="s">
        <v>25</v>
      </c>
      <c r="E150" s="4">
        <f t="shared" si="6"/>
        <v>5682.67857</v>
      </c>
      <c r="F150" s="4">
        <f t="shared" si="7"/>
        <v>5679.5735700000005</v>
      </c>
      <c r="G150" s="15">
        <f t="shared" si="8"/>
        <v>99.945360274001914</v>
      </c>
      <c r="H150" s="15">
        <v>5682678.5700000003</v>
      </c>
      <c r="I150" s="15">
        <v>5679573.5700000003</v>
      </c>
    </row>
    <row r="151" spans="1:9" outlineLevel="4" x14ac:dyDescent="0.2">
      <c r="A151" s="5" t="s">
        <v>132</v>
      </c>
      <c r="B151" s="5" t="s">
        <v>24</v>
      </c>
      <c r="C151" s="5" t="s">
        <v>87</v>
      </c>
      <c r="D151" s="6" t="s">
        <v>88</v>
      </c>
      <c r="E151" s="7">
        <f t="shared" si="6"/>
        <v>5682.67857</v>
      </c>
      <c r="F151" s="7">
        <f t="shared" si="7"/>
        <v>5679.5735700000005</v>
      </c>
      <c r="G151" s="16">
        <f t="shared" si="8"/>
        <v>99.945360274001914</v>
      </c>
      <c r="H151" s="16">
        <v>5682678.5700000003</v>
      </c>
      <c r="I151" s="16">
        <v>5679573.5700000003</v>
      </c>
    </row>
    <row r="152" spans="1:9" ht="146.25" outlineLevel="2" x14ac:dyDescent="0.2">
      <c r="A152" s="1" t="s">
        <v>134</v>
      </c>
      <c r="B152" s="2"/>
      <c r="C152" s="2"/>
      <c r="D152" s="8" t="s">
        <v>135</v>
      </c>
      <c r="E152" s="4">
        <f t="shared" si="6"/>
        <v>8200</v>
      </c>
      <c r="F152" s="4">
        <f t="shared" si="7"/>
        <v>7864.2919599999996</v>
      </c>
      <c r="G152" s="15">
        <f t="shared" si="8"/>
        <v>95.905999512195123</v>
      </c>
      <c r="H152" s="15">
        <v>8200000</v>
      </c>
      <c r="I152" s="15">
        <v>7864291.96</v>
      </c>
    </row>
    <row r="153" spans="1:9" ht="22.5" outlineLevel="3" x14ac:dyDescent="0.2">
      <c r="A153" s="1" t="s">
        <v>134</v>
      </c>
      <c r="B153" s="2" t="s">
        <v>24</v>
      </c>
      <c r="C153" s="2"/>
      <c r="D153" s="3" t="s">
        <v>25</v>
      </c>
      <c r="E153" s="4">
        <f t="shared" si="6"/>
        <v>5264.2919599999996</v>
      </c>
      <c r="F153" s="4">
        <f t="shared" si="7"/>
        <v>5264.2919599999996</v>
      </c>
      <c r="G153" s="15">
        <f t="shared" si="8"/>
        <v>100</v>
      </c>
      <c r="H153" s="15">
        <v>5264291.96</v>
      </c>
      <c r="I153" s="15">
        <v>5264291.96</v>
      </c>
    </row>
    <row r="154" spans="1:9" outlineLevel="4" x14ac:dyDescent="0.2">
      <c r="A154" s="5" t="s">
        <v>134</v>
      </c>
      <c r="B154" s="5" t="s">
        <v>24</v>
      </c>
      <c r="C154" s="5" t="s">
        <v>87</v>
      </c>
      <c r="D154" s="6" t="s">
        <v>88</v>
      </c>
      <c r="E154" s="7">
        <f t="shared" si="6"/>
        <v>5264.2919599999996</v>
      </c>
      <c r="F154" s="7">
        <f t="shared" si="7"/>
        <v>5264.2919599999996</v>
      </c>
      <c r="G154" s="16">
        <f t="shared" si="8"/>
        <v>100</v>
      </c>
      <c r="H154" s="16">
        <v>5264291.96</v>
      </c>
      <c r="I154" s="16">
        <v>5264291.96</v>
      </c>
    </row>
    <row r="155" spans="1:9" outlineLevel="3" x14ac:dyDescent="0.2">
      <c r="A155" s="1" t="s">
        <v>134</v>
      </c>
      <c r="B155" s="2" t="s">
        <v>26</v>
      </c>
      <c r="C155" s="2"/>
      <c r="D155" s="3" t="s">
        <v>27</v>
      </c>
      <c r="E155" s="4">
        <f t="shared" si="6"/>
        <v>2935.70804</v>
      </c>
      <c r="F155" s="4">
        <f t="shared" si="7"/>
        <v>2600</v>
      </c>
      <c r="G155" s="15">
        <f t="shared" si="8"/>
        <v>88.564665306431493</v>
      </c>
      <c r="H155" s="15">
        <v>2935708.04</v>
      </c>
      <c r="I155" s="15">
        <v>2600000</v>
      </c>
    </row>
    <row r="156" spans="1:9" outlineLevel="4" x14ac:dyDescent="0.2">
      <c r="A156" s="5" t="s">
        <v>134</v>
      </c>
      <c r="B156" s="5" t="s">
        <v>26</v>
      </c>
      <c r="C156" s="5" t="s">
        <v>87</v>
      </c>
      <c r="D156" s="6" t="s">
        <v>88</v>
      </c>
      <c r="E156" s="7">
        <f t="shared" si="6"/>
        <v>2935.70804</v>
      </c>
      <c r="F156" s="7">
        <f t="shared" si="7"/>
        <v>2600</v>
      </c>
      <c r="G156" s="16">
        <f t="shared" si="8"/>
        <v>88.564665306431493</v>
      </c>
      <c r="H156" s="16">
        <v>2935708.04</v>
      </c>
      <c r="I156" s="16">
        <v>2600000</v>
      </c>
    </row>
    <row r="157" spans="1:9" ht="168.75" outlineLevel="2" x14ac:dyDescent="0.2">
      <c r="A157" s="1" t="s">
        <v>136</v>
      </c>
      <c r="B157" s="2"/>
      <c r="C157" s="2"/>
      <c r="D157" s="8" t="s">
        <v>137</v>
      </c>
      <c r="E157" s="4">
        <f t="shared" si="6"/>
        <v>4210.7263000000003</v>
      </c>
      <c r="F157" s="4">
        <f t="shared" si="7"/>
        <v>4210.7263000000003</v>
      </c>
      <c r="G157" s="15">
        <f t="shared" si="8"/>
        <v>100</v>
      </c>
      <c r="H157" s="15">
        <v>4210726.3</v>
      </c>
      <c r="I157" s="15">
        <v>4210726.3</v>
      </c>
    </row>
    <row r="158" spans="1:9" ht="56.25" outlineLevel="3" x14ac:dyDescent="0.2">
      <c r="A158" s="1" t="s">
        <v>136</v>
      </c>
      <c r="B158" s="2" t="s">
        <v>138</v>
      </c>
      <c r="C158" s="2"/>
      <c r="D158" s="3" t="s">
        <v>139</v>
      </c>
      <c r="E158" s="4">
        <f t="shared" si="6"/>
        <v>4210.7263000000003</v>
      </c>
      <c r="F158" s="4">
        <f t="shared" si="7"/>
        <v>4210.7263000000003</v>
      </c>
      <c r="G158" s="15">
        <f t="shared" si="8"/>
        <v>100</v>
      </c>
      <c r="H158" s="15">
        <v>4210726.3</v>
      </c>
      <c r="I158" s="15">
        <v>4210726.3</v>
      </c>
    </row>
    <row r="159" spans="1:9" outlineLevel="4" x14ac:dyDescent="0.2">
      <c r="A159" s="5" t="s">
        <v>136</v>
      </c>
      <c r="B159" s="5" t="s">
        <v>138</v>
      </c>
      <c r="C159" s="5" t="s">
        <v>49</v>
      </c>
      <c r="D159" s="6" t="s">
        <v>50</v>
      </c>
      <c r="E159" s="7">
        <f t="shared" si="6"/>
        <v>4210.7263000000003</v>
      </c>
      <c r="F159" s="7">
        <f t="shared" si="7"/>
        <v>4210.7263000000003</v>
      </c>
      <c r="G159" s="16">
        <f t="shared" si="8"/>
        <v>100</v>
      </c>
      <c r="H159" s="16">
        <v>4210726.3</v>
      </c>
      <c r="I159" s="16">
        <v>4210726.3</v>
      </c>
    </row>
    <row r="160" spans="1:9" ht="180" outlineLevel="2" x14ac:dyDescent="0.2">
      <c r="A160" s="1" t="s">
        <v>140</v>
      </c>
      <c r="B160" s="2"/>
      <c r="C160" s="2"/>
      <c r="D160" s="8" t="s">
        <v>141</v>
      </c>
      <c r="E160" s="4">
        <f t="shared" si="6"/>
        <v>86.891089999999991</v>
      </c>
      <c r="F160" s="4">
        <f t="shared" si="7"/>
        <v>86.891089999999991</v>
      </c>
      <c r="G160" s="15">
        <f t="shared" si="8"/>
        <v>100</v>
      </c>
      <c r="H160" s="15">
        <v>86891.09</v>
      </c>
      <c r="I160" s="15">
        <v>86891.09</v>
      </c>
    </row>
    <row r="161" spans="1:9" ht="22.5" outlineLevel="3" x14ac:dyDescent="0.2">
      <c r="A161" s="1" t="s">
        <v>140</v>
      </c>
      <c r="B161" s="2" t="s">
        <v>24</v>
      </c>
      <c r="C161" s="2"/>
      <c r="D161" s="3" t="s">
        <v>25</v>
      </c>
      <c r="E161" s="4">
        <f t="shared" si="6"/>
        <v>86.891089999999991</v>
      </c>
      <c r="F161" s="4">
        <f t="shared" si="7"/>
        <v>86.891089999999991</v>
      </c>
      <c r="G161" s="15">
        <f t="shared" si="8"/>
        <v>100</v>
      </c>
      <c r="H161" s="15">
        <v>86891.09</v>
      </c>
      <c r="I161" s="15">
        <v>86891.09</v>
      </c>
    </row>
    <row r="162" spans="1:9" outlineLevel="4" x14ac:dyDescent="0.2">
      <c r="A162" s="5" t="s">
        <v>140</v>
      </c>
      <c r="B162" s="5" t="s">
        <v>24</v>
      </c>
      <c r="C162" s="5" t="s">
        <v>87</v>
      </c>
      <c r="D162" s="6" t="s">
        <v>88</v>
      </c>
      <c r="E162" s="7">
        <f t="shared" si="6"/>
        <v>86.891089999999991</v>
      </c>
      <c r="F162" s="7">
        <f t="shared" si="7"/>
        <v>86.891089999999991</v>
      </c>
      <c r="G162" s="16">
        <f t="shared" si="8"/>
        <v>100</v>
      </c>
      <c r="H162" s="16">
        <v>86891.09</v>
      </c>
      <c r="I162" s="16">
        <v>86891.09</v>
      </c>
    </row>
    <row r="163" spans="1:9" ht="146.25" outlineLevel="2" x14ac:dyDescent="0.2">
      <c r="A163" s="1" t="s">
        <v>142</v>
      </c>
      <c r="B163" s="2"/>
      <c r="C163" s="2"/>
      <c r="D163" s="8" t="s">
        <v>129</v>
      </c>
      <c r="E163" s="4">
        <f t="shared" si="6"/>
        <v>1517.2380000000001</v>
      </c>
      <c r="F163" s="4">
        <f t="shared" si="7"/>
        <v>1517.2380000000001</v>
      </c>
      <c r="G163" s="15">
        <f t="shared" si="8"/>
        <v>100</v>
      </c>
      <c r="H163" s="15">
        <v>1517238</v>
      </c>
      <c r="I163" s="15">
        <v>1517238</v>
      </c>
    </row>
    <row r="164" spans="1:9" ht="22.5" outlineLevel="3" x14ac:dyDescent="0.2">
      <c r="A164" s="1" t="s">
        <v>142</v>
      </c>
      <c r="B164" s="2" t="s">
        <v>143</v>
      </c>
      <c r="C164" s="2"/>
      <c r="D164" s="3" t="s">
        <v>144</v>
      </c>
      <c r="E164" s="4">
        <f t="shared" si="6"/>
        <v>1517.2380000000001</v>
      </c>
      <c r="F164" s="4">
        <f t="shared" si="7"/>
        <v>1517.2380000000001</v>
      </c>
      <c r="G164" s="15">
        <f t="shared" si="8"/>
        <v>100</v>
      </c>
      <c r="H164" s="15">
        <v>1517238</v>
      </c>
      <c r="I164" s="15">
        <v>1517238</v>
      </c>
    </row>
    <row r="165" spans="1:9" outlineLevel="4" x14ac:dyDescent="0.2">
      <c r="A165" s="5" t="s">
        <v>142</v>
      </c>
      <c r="B165" s="5" t="s">
        <v>143</v>
      </c>
      <c r="C165" s="5" t="s">
        <v>145</v>
      </c>
      <c r="D165" s="6" t="s">
        <v>146</v>
      </c>
      <c r="E165" s="7">
        <f t="shared" si="6"/>
        <v>1517.2380000000001</v>
      </c>
      <c r="F165" s="7">
        <f t="shared" si="7"/>
        <v>1517.2380000000001</v>
      </c>
      <c r="G165" s="16">
        <f t="shared" si="8"/>
        <v>100</v>
      </c>
      <c r="H165" s="16">
        <v>1517238</v>
      </c>
      <c r="I165" s="16">
        <v>1517238</v>
      </c>
    </row>
    <row r="166" spans="1:9" ht="157.5" outlineLevel="2" x14ac:dyDescent="0.2">
      <c r="A166" s="1" t="s">
        <v>147</v>
      </c>
      <c r="B166" s="2"/>
      <c r="C166" s="2"/>
      <c r="D166" s="8" t="s">
        <v>133</v>
      </c>
      <c r="E166" s="4">
        <f t="shared" si="6"/>
        <v>1500</v>
      </c>
      <c r="F166" s="4">
        <f t="shared" si="7"/>
        <v>1500</v>
      </c>
      <c r="G166" s="15">
        <f t="shared" si="8"/>
        <v>100</v>
      </c>
      <c r="H166" s="15">
        <v>1500000</v>
      </c>
      <c r="I166" s="15">
        <v>1500000</v>
      </c>
    </row>
    <row r="167" spans="1:9" ht="22.5" outlineLevel="3" x14ac:dyDescent="0.2">
      <c r="A167" s="1" t="s">
        <v>147</v>
      </c>
      <c r="B167" s="2" t="s">
        <v>24</v>
      </c>
      <c r="C167" s="2"/>
      <c r="D167" s="3" t="s">
        <v>25</v>
      </c>
      <c r="E167" s="4">
        <f t="shared" si="6"/>
        <v>1500</v>
      </c>
      <c r="F167" s="4">
        <f t="shared" si="7"/>
        <v>1500</v>
      </c>
      <c r="G167" s="15">
        <f t="shared" si="8"/>
        <v>100</v>
      </c>
      <c r="H167" s="15">
        <v>1500000</v>
      </c>
      <c r="I167" s="15">
        <v>1500000</v>
      </c>
    </row>
    <row r="168" spans="1:9" outlineLevel="4" x14ac:dyDescent="0.2">
      <c r="A168" s="5" t="s">
        <v>147</v>
      </c>
      <c r="B168" s="5" t="s">
        <v>24</v>
      </c>
      <c r="C168" s="5" t="s">
        <v>87</v>
      </c>
      <c r="D168" s="6" t="s">
        <v>88</v>
      </c>
      <c r="E168" s="7">
        <f t="shared" si="6"/>
        <v>1500</v>
      </c>
      <c r="F168" s="7">
        <f t="shared" si="7"/>
        <v>1500</v>
      </c>
      <c r="G168" s="16">
        <f t="shared" si="8"/>
        <v>100</v>
      </c>
      <c r="H168" s="16">
        <v>1500000</v>
      </c>
      <c r="I168" s="16">
        <v>1500000</v>
      </c>
    </row>
    <row r="169" spans="1:9" ht="157.5" outlineLevel="2" x14ac:dyDescent="0.2">
      <c r="A169" s="1" t="s">
        <v>148</v>
      </c>
      <c r="B169" s="2"/>
      <c r="C169" s="2"/>
      <c r="D169" s="8" t="s">
        <v>133</v>
      </c>
      <c r="E169" s="4">
        <f t="shared" si="6"/>
        <v>1052.63158</v>
      </c>
      <c r="F169" s="4">
        <f t="shared" si="7"/>
        <v>1052.63158</v>
      </c>
      <c r="G169" s="15">
        <f t="shared" si="8"/>
        <v>100</v>
      </c>
      <c r="H169" s="15">
        <v>1052631.58</v>
      </c>
      <c r="I169" s="15">
        <v>1052631.58</v>
      </c>
    </row>
    <row r="170" spans="1:9" ht="22.5" outlineLevel="3" x14ac:dyDescent="0.2">
      <c r="A170" s="1" t="s">
        <v>148</v>
      </c>
      <c r="B170" s="2" t="s">
        <v>24</v>
      </c>
      <c r="C170" s="2"/>
      <c r="D170" s="3" t="s">
        <v>25</v>
      </c>
      <c r="E170" s="4">
        <f t="shared" si="6"/>
        <v>1052.63158</v>
      </c>
      <c r="F170" s="4">
        <f t="shared" si="7"/>
        <v>1052.63158</v>
      </c>
      <c r="G170" s="15">
        <f t="shared" si="8"/>
        <v>100</v>
      </c>
      <c r="H170" s="15">
        <v>1052631.58</v>
      </c>
      <c r="I170" s="15">
        <v>1052631.58</v>
      </c>
    </row>
    <row r="171" spans="1:9" outlineLevel="4" x14ac:dyDescent="0.2">
      <c r="A171" s="5" t="s">
        <v>148</v>
      </c>
      <c r="B171" s="5" t="s">
        <v>24</v>
      </c>
      <c r="C171" s="5" t="s">
        <v>87</v>
      </c>
      <c r="D171" s="6" t="s">
        <v>88</v>
      </c>
      <c r="E171" s="7">
        <f t="shared" si="6"/>
        <v>1052.63158</v>
      </c>
      <c r="F171" s="7">
        <f t="shared" si="7"/>
        <v>1052.63158</v>
      </c>
      <c r="G171" s="16">
        <f t="shared" si="8"/>
        <v>100</v>
      </c>
      <c r="H171" s="16">
        <v>1052631.58</v>
      </c>
      <c r="I171" s="16">
        <v>1052631.58</v>
      </c>
    </row>
    <row r="172" spans="1:9" ht="123.75" outlineLevel="1" x14ac:dyDescent="0.2">
      <c r="A172" s="1" t="s">
        <v>149</v>
      </c>
      <c r="B172" s="2"/>
      <c r="C172" s="2"/>
      <c r="D172" s="8" t="s">
        <v>150</v>
      </c>
      <c r="E172" s="4">
        <f t="shared" si="6"/>
        <v>29022.95523</v>
      </c>
      <c r="F172" s="4">
        <f t="shared" si="7"/>
        <v>28315.486219999999</v>
      </c>
      <c r="G172" s="15">
        <f t="shared" si="8"/>
        <v>97.562381210343744</v>
      </c>
      <c r="H172" s="15">
        <v>29022955.23</v>
      </c>
      <c r="I172" s="15">
        <v>28315486.219999999</v>
      </c>
    </row>
    <row r="173" spans="1:9" ht="157.5" outlineLevel="2" x14ac:dyDescent="0.2">
      <c r="A173" s="1" t="s">
        <v>151</v>
      </c>
      <c r="B173" s="2"/>
      <c r="C173" s="2"/>
      <c r="D173" s="8" t="s">
        <v>152</v>
      </c>
      <c r="E173" s="4">
        <f t="shared" si="6"/>
        <v>12995.283720000001</v>
      </c>
      <c r="F173" s="4">
        <f t="shared" si="7"/>
        <v>12973.096150000001</v>
      </c>
      <c r="G173" s="15">
        <f t="shared" si="8"/>
        <v>99.829264443331439</v>
      </c>
      <c r="H173" s="15">
        <v>12995283.720000001</v>
      </c>
      <c r="I173" s="15">
        <v>12973096.15</v>
      </c>
    </row>
    <row r="174" spans="1:9" outlineLevel="3" x14ac:dyDescent="0.2">
      <c r="A174" s="1" t="s">
        <v>151</v>
      </c>
      <c r="B174" s="2" t="s">
        <v>153</v>
      </c>
      <c r="C174" s="2"/>
      <c r="D174" s="3" t="s">
        <v>154</v>
      </c>
      <c r="E174" s="4">
        <f t="shared" si="6"/>
        <v>4891.87446</v>
      </c>
      <c r="F174" s="4">
        <f t="shared" si="7"/>
        <v>4891.87446</v>
      </c>
      <c r="G174" s="15">
        <f t="shared" si="8"/>
        <v>100</v>
      </c>
      <c r="H174" s="15">
        <v>4891874.46</v>
      </c>
      <c r="I174" s="15">
        <v>4891874.46</v>
      </c>
    </row>
    <row r="175" spans="1:9" outlineLevel="4" x14ac:dyDescent="0.2">
      <c r="A175" s="5" t="s">
        <v>151</v>
      </c>
      <c r="B175" s="5" t="s">
        <v>153</v>
      </c>
      <c r="C175" s="5" t="s">
        <v>155</v>
      </c>
      <c r="D175" s="6" t="s">
        <v>156</v>
      </c>
      <c r="E175" s="7">
        <f t="shared" si="6"/>
        <v>4891.87446</v>
      </c>
      <c r="F175" s="7">
        <f t="shared" si="7"/>
        <v>4891.87446</v>
      </c>
      <c r="G175" s="16">
        <f t="shared" si="8"/>
        <v>100</v>
      </c>
      <c r="H175" s="16">
        <v>4891874.46</v>
      </c>
      <c r="I175" s="16">
        <v>4891874.46</v>
      </c>
    </row>
    <row r="176" spans="1:9" ht="33.75" outlineLevel="3" x14ac:dyDescent="0.2">
      <c r="A176" s="1" t="s">
        <v>151</v>
      </c>
      <c r="B176" s="2" t="s">
        <v>157</v>
      </c>
      <c r="C176" s="2"/>
      <c r="D176" s="3" t="s">
        <v>158</v>
      </c>
      <c r="E176" s="4">
        <f t="shared" si="6"/>
        <v>20.208200000000001</v>
      </c>
      <c r="F176" s="4">
        <f t="shared" si="7"/>
        <v>20.208200000000001</v>
      </c>
      <c r="G176" s="15">
        <f t="shared" si="8"/>
        <v>100</v>
      </c>
      <c r="H176" s="15">
        <v>20208.2</v>
      </c>
      <c r="I176" s="15">
        <v>20208.2</v>
      </c>
    </row>
    <row r="177" spans="1:9" outlineLevel="4" x14ac:dyDescent="0.2">
      <c r="A177" s="5" t="s">
        <v>151</v>
      </c>
      <c r="B177" s="5" t="s">
        <v>157</v>
      </c>
      <c r="C177" s="5" t="s">
        <v>155</v>
      </c>
      <c r="D177" s="6" t="s">
        <v>156</v>
      </c>
      <c r="E177" s="7">
        <f t="shared" si="6"/>
        <v>20.208200000000001</v>
      </c>
      <c r="F177" s="7">
        <f t="shared" si="7"/>
        <v>20.208200000000001</v>
      </c>
      <c r="G177" s="16">
        <f t="shared" si="8"/>
        <v>100</v>
      </c>
      <c r="H177" s="16">
        <v>20208.2</v>
      </c>
      <c r="I177" s="16">
        <v>20208.2</v>
      </c>
    </row>
    <row r="178" spans="1:9" ht="56.25" outlineLevel="3" x14ac:dyDescent="0.2">
      <c r="A178" s="1" t="s">
        <v>151</v>
      </c>
      <c r="B178" s="2" t="s">
        <v>159</v>
      </c>
      <c r="C178" s="2"/>
      <c r="D178" s="3" t="s">
        <v>160</v>
      </c>
      <c r="E178" s="4">
        <f t="shared" si="6"/>
        <v>1500.8376899999998</v>
      </c>
      <c r="F178" s="4">
        <f t="shared" si="7"/>
        <v>1500.8376899999998</v>
      </c>
      <c r="G178" s="15">
        <f t="shared" si="8"/>
        <v>100</v>
      </c>
      <c r="H178" s="15">
        <v>1500837.69</v>
      </c>
      <c r="I178" s="15">
        <v>1500837.69</v>
      </c>
    </row>
    <row r="179" spans="1:9" outlineLevel="4" x14ac:dyDescent="0.2">
      <c r="A179" s="5" t="s">
        <v>151</v>
      </c>
      <c r="B179" s="5" t="s">
        <v>159</v>
      </c>
      <c r="C179" s="5" t="s">
        <v>155</v>
      </c>
      <c r="D179" s="6" t="s">
        <v>156</v>
      </c>
      <c r="E179" s="7">
        <f t="shared" si="6"/>
        <v>1500.8376899999998</v>
      </c>
      <c r="F179" s="7">
        <f t="shared" si="7"/>
        <v>1500.8376899999998</v>
      </c>
      <c r="G179" s="16">
        <f t="shared" si="8"/>
        <v>100</v>
      </c>
      <c r="H179" s="16">
        <v>1500837.69</v>
      </c>
      <c r="I179" s="16">
        <v>1500837.69</v>
      </c>
    </row>
    <row r="180" spans="1:9" ht="33.75" outlineLevel="3" x14ac:dyDescent="0.2">
      <c r="A180" s="1" t="s">
        <v>151</v>
      </c>
      <c r="B180" s="2" t="s">
        <v>22</v>
      </c>
      <c r="C180" s="2"/>
      <c r="D180" s="3" t="s">
        <v>23</v>
      </c>
      <c r="E180" s="4">
        <f t="shared" si="6"/>
        <v>252.35495</v>
      </c>
      <c r="F180" s="4">
        <f t="shared" si="7"/>
        <v>252.35495</v>
      </c>
      <c r="G180" s="15">
        <f t="shared" si="8"/>
        <v>100</v>
      </c>
      <c r="H180" s="15">
        <v>252354.95</v>
      </c>
      <c r="I180" s="15">
        <v>252354.95</v>
      </c>
    </row>
    <row r="181" spans="1:9" outlineLevel="4" x14ac:dyDescent="0.2">
      <c r="A181" s="5" t="s">
        <v>151</v>
      </c>
      <c r="B181" s="5" t="s">
        <v>22</v>
      </c>
      <c r="C181" s="5" t="s">
        <v>155</v>
      </c>
      <c r="D181" s="6" t="s">
        <v>156</v>
      </c>
      <c r="E181" s="7">
        <f t="shared" si="6"/>
        <v>252.35495</v>
      </c>
      <c r="F181" s="7">
        <f t="shared" si="7"/>
        <v>252.35495</v>
      </c>
      <c r="G181" s="16">
        <f t="shared" si="8"/>
        <v>100</v>
      </c>
      <c r="H181" s="16">
        <v>252354.95</v>
      </c>
      <c r="I181" s="16">
        <v>252354.95</v>
      </c>
    </row>
    <row r="182" spans="1:9" ht="22.5" outlineLevel="3" x14ac:dyDescent="0.2">
      <c r="A182" s="1" t="s">
        <v>151</v>
      </c>
      <c r="B182" s="2" t="s">
        <v>24</v>
      </c>
      <c r="C182" s="2"/>
      <c r="D182" s="3" t="s">
        <v>25</v>
      </c>
      <c r="E182" s="4">
        <f t="shared" si="6"/>
        <v>2775.3130699999997</v>
      </c>
      <c r="F182" s="4">
        <f t="shared" si="7"/>
        <v>2753.1255000000001</v>
      </c>
      <c r="G182" s="15">
        <f t="shared" si="8"/>
        <v>99.200538121632547</v>
      </c>
      <c r="H182" s="15">
        <v>2775313.07</v>
      </c>
      <c r="I182" s="15">
        <v>2753125.5</v>
      </c>
    </row>
    <row r="183" spans="1:9" outlineLevel="4" x14ac:dyDescent="0.2">
      <c r="A183" s="5" t="s">
        <v>151</v>
      </c>
      <c r="B183" s="5" t="s">
        <v>24</v>
      </c>
      <c r="C183" s="5" t="s">
        <v>155</v>
      </c>
      <c r="D183" s="6" t="s">
        <v>156</v>
      </c>
      <c r="E183" s="7">
        <f t="shared" si="6"/>
        <v>2775.3130699999997</v>
      </c>
      <c r="F183" s="7">
        <f t="shared" si="7"/>
        <v>2753.1255000000001</v>
      </c>
      <c r="G183" s="16">
        <f t="shared" si="8"/>
        <v>99.200538121632547</v>
      </c>
      <c r="H183" s="16">
        <v>2775313.07</v>
      </c>
      <c r="I183" s="16">
        <v>2753125.5</v>
      </c>
    </row>
    <row r="184" spans="1:9" outlineLevel="3" x14ac:dyDescent="0.2">
      <c r="A184" s="1" t="s">
        <v>151</v>
      </c>
      <c r="B184" s="2" t="s">
        <v>26</v>
      </c>
      <c r="C184" s="2"/>
      <c r="D184" s="3" t="s">
        <v>27</v>
      </c>
      <c r="E184" s="4">
        <f t="shared" si="6"/>
        <v>1981.9</v>
      </c>
      <c r="F184" s="4">
        <f t="shared" si="7"/>
        <v>1981.9</v>
      </c>
      <c r="G184" s="15">
        <f t="shared" si="8"/>
        <v>100</v>
      </c>
      <c r="H184" s="15">
        <v>1981900</v>
      </c>
      <c r="I184" s="15">
        <v>1981900</v>
      </c>
    </row>
    <row r="185" spans="1:9" outlineLevel="4" x14ac:dyDescent="0.2">
      <c r="A185" s="5" t="s">
        <v>151</v>
      </c>
      <c r="B185" s="5" t="s">
        <v>26</v>
      </c>
      <c r="C185" s="5" t="s">
        <v>155</v>
      </c>
      <c r="D185" s="6" t="s">
        <v>156</v>
      </c>
      <c r="E185" s="7">
        <f t="shared" si="6"/>
        <v>1981.9</v>
      </c>
      <c r="F185" s="7">
        <f t="shared" si="7"/>
        <v>1981.9</v>
      </c>
      <c r="G185" s="16">
        <f t="shared" si="8"/>
        <v>100</v>
      </c>
      <c r="H185" s="16">
        <v>1981900</v>
      </c>
      <c r="I185" s="16">
        <v>1981900</v>
      </c>
    </row>
    <row r="186" spans="1:9" ht="45" outlineLevel="3" x14ac:dyDescent="0.2">
      <c r="A186" s="1" t="s">
        <v>151</v>
      </c>
      <c r="B186" s="2" t="s">
        <v>95</v>
      </c>
      <c r="C186" s="2"/>
      <c r="D186" s="3" t="s">
        <v>96</v>
      </c>
      <c r="E186" s="4">
        <f t="shared" si="6"/>
        <v>15</v>
      </c>
      <c r="F186" s="4">
        <f t="shared" si="7"/>
        <v>15</v>
      </c>
      <c r="G186" s="15">
        <f t="shared" si="8"/>
        <v>100</v>
      </c>
      <c r="H186" s="15">
        <v>15000</v>
      </c>
      <c r="I186" s="15">
        <v>15000</v>
      </c>
    </row>
    <row r="187" spans="1:9" outlineLevel="4" x14ac:dyDescent="0.2">
      <c r="A187" s="5" t="s">
        <v>151</v>
      </c>
      <c r="B187" s="5" t="s">
        <v>95</v>
      </c>
      <c r="C187" s="5" t="s">
        <v>155</v>
      </c>
      <c r="D187" s="6" t="s">
        <v>156</v>
      </c>
      <c r="E187" s="7">
        <f t="shared" si="6"/>
        <v>15</v>
      </c>
      <c r="F187" s="7">
        <f t="shared" si="7"/>
        <v>15</v>
      </c>
      <c r="G187" s="16">
        <f t="shared" si="8"/>
        <v>100</v>
      </c>
      <c r="H187" s="16">
        <v>15000</v>
      </c>
      <c r="I187" s="16">
        <v>15000</v>
      </c>
    </row>
    <row r="188" spans="1:9" ht="22.5" outlineLevel="3" x14ac:dyDescent="0.2">
      <c r="A188" s="1" t="s">
        <v>151</v>
      </c>
      <c r="B188" s="2" t="s">
        <v>30</v>
      </c>
      <c r="C188" s="2"/>
      <c r="D188" s="3" t="s">
        <v>31</v>
      </c>
      <c r="E188" s="4">
        <f t="shared" si="6"/>
        <v>1556.866</v>
      </c>
      <c r="F188" s="4">
        <f t="shared" si="7"/>
        <v>1556.866</v>
      </c>
      <c r="G188" s="15">
        <f t="shared" si="8"/>
        <v>100</v>
      </c>
      <c r="H188" s="15">
        <v>1556866</v>
      </c>
      <c r="I188" s="15">
        <v>1556866</v>
      </c>
    </row>
    <row r="189" spans="1:9" outlineLevel="4" x14ac:dyDescent="0.2">
      <c r="A189" s="5" t="s">
        <v>151</v>
      </c>
      <c r="B189" s="5" t="s">
        <v>30</v>
      </c>
      <c r="C189" s="5" t="s">
        <v>155</v>
      </c>
      <c r="D189" s="6" t="s">
        <v>156</v>
      </c>
      <c r="E189" s="7">
        <f t="shared" si="6"/>
        <v>1556.866</v>
      </c>
      <c r="F189" s="7">
        <f t="shared" si="7"/>
        <v>1556.866</v>
      </c>
      <c r="G189" s="16">
        <f t="shared" si="8"/>
        <v>100</v>
      </c>
      <c r="H189" s="16">
        <v>1556866</v>
      </c>
      <c r="I189" s="16">
        <v>1556866</v>
      </c>
    </row>
    <row r="190" spans="1:9" outlineLevel="3" x14ac:dyDescent="0.2">
      <c r="A190" s="1" t="s">
        <v>151</v>
      </c>
      <c r="B190" s="2" t="s">
        <v>34</v>
      </c>
      <c r="C190" s="2"/>
      <c r="D190" s="3" t="s">
        <v>35</v>
      </c>
      <c r="E190" s="4">
        <f t="shared" si="6"/>
        <v>0.92935000000000001</v>
      </c>
      <c r="F190" s="4">
        <f t="shared" si="7"/>
        <v>0.92935000000000001</v>
      </c>
      <c r="G190" s="15">
        <f t="shared" si="8"/>
        <v>100</v>
      </c>
      <c r="H190" s="15">
        <v>929.35</v>
      </c>
      <c r="I190" s="15">
        <v>929.35</v>
      </c>
    </row>
    <row r="191" spans="1:9" outlineLevel="4" x14ac:dyDescent="0.2">
      <c r="A191" s="5" t="s">
        <v>151</v>
      </c>
      <c r="B191" s="5" t="s">
        <v>34</v>
      </c>
      <c r="C191" s="5" t="s">
        <v>155</v>
      </c>
      <c r="D191" s="6" t="s">
        <v>156</v>
      </c>
      <c r="E191" s="7">
        <f t="shared" si="6"/>
        <v>0.92935000000000001</v>
      </c>
      <c r="F191" s="7">
        <f t="shared" si="7"/>
        <v>0.92935000000000001</v>
      </c>
      <c r="G191" s="16">
        <f t="shared" si="8"/>
        <v>100</v>
      </c>
      <c r="H191" s="16">
        <v>929.35</v>
      </c>
      <c r="I191" s="16">
        <v>929.35</v>
      </c>
    </row>
    <row r="192" spans="1:9" ht="146.25" outlineLevel="2" x14ac:dyDescent="0.2">
      <c r="A192" s="1" t="s">
        <v>161</v>
      </c>
      <c r="B192" s="2"/>
      <c r="C192" s="2"/>
      <c r="D192" s="8" t="s">
        <v>162</v>
      </c>
      <c r="E192" s="4">
        <f t="shared" si="6"/>
        <v>976.50923999999998</v>
      </c>
      <c r="F192" s="4">
        <f t="shared" si="7"/>
        <v>976.50923999999998</v>
      </c>
      <c r="G192" s="15">
        <f t="shared" si="8"/>
        <v>100</v>
      </c>
      <c r="H192" s="15">
        <v>976509.24</v>
      </c>
      <c r="I192" s="15">
        <v>976509.24</v>
      </c>
    </row>
    <row r="193" spans="1:9" outlineLevel="3" x14ac:dyDescent="0.2">
      <c r="A193" s="1" t="s">
        <v>161</v>
      </c>
      <c r="B193" s="2" t="s">
        <v>153</v>
      </c>
      <c r="C193" s="2"/>
      <c r="D193" s="3" t="s">
        <v>154</v>
      </c>
      <c r="E193" s="4">
        <f t="shared" si="6"/>
        <v>595.89202999999998</v>
      </c>
      <c r="F193" s="4">
        <f t="shared" si="7"/>
        <v>595.89202999999998</v>
      </c>
      <c r="G193" s="15">
        <f t="shared" si="8"/>
        <v>100</v>
      </c>
      <c r="H193" s="15">
        <v>595892.03</v>
      </c>
      <c r="I193" s="15">
        <v>595892.03</v>
      </c>
    </row>
    <row r="194" spans="1:9" outlineLevel="4" x14ac:dyDescent="0.2">
      <c r="A194" s="5" t="s">
        <v>161</v>
      </c>
      <c r="B194" s="5" t="s">
        <v>153</v>
      </c>
      <c r="C194" s="5" t="s">
        <v>155</v>
      </c>
      <c r="D194" s="6" t="s">
        <v>156</v>
      </c>
      <c r="E194" s="7">
        <f t="shared" si="6"/>
        <v>595.89202999999998</v>
      </c>
      <c r="F194" s="7">
        <f t="shared" si="7"/>
        <v>595.89202999999998</v>
      </c>
      <c r="G194" s="16">
        <f t="shared" si="8"/>
        <v>100</v>
      </c>
      <c r="H194" s="16">
        <v>595892.03</v>
      </c>
      <c r="I194" s="16">
        <v>595892.03</v>
      </c>
    </row>
    <row r="195" spans="1:9" ht="56.25" outlineLevel="3" x14ac:dyDescent="0.2">
      <c r="A195" s="1" t="s">
        <v>161</v>
      </c>
      <c r="B195" s="2" t="s">
        <v>159</v>
      </c>
      <c r="C195" s="2"/>
      <c r="D195" s="3" t="s">
        <v>160</v>
      </c>
      <c r="E195" s="4">
        <f t="shared" si="6"/>
        <v>180.62076999999999</v>
      </c>
      <c r="F195" s="4">
        <f t="shared" si="7"/>
        <v>180.62076999999999</v>
      </c>
      <c r="G195" s="15">
        <f t="shared" si="8"/>
        <v>100</v>
      </c>
      <c r="H195" s="15">
        <v>180620.77</v>
      </c>
      <c r="I195" s="15">
        <v>180620.77</v>
      </c>
    </row>
    <row r="196" spans="1:9" outlineLevel="4" x14ac:dyDescent="0.2">
      <c r="A196" s="5" t="s">
        <v>161</v>
      </c>
      <c r="B196" s="5" t="s">
        <v>159</v>
      </c>
      <c r="C196" s="5" t="s">
        <v>155</v>
      </c>
      <c r="D196" s="6" t="s">
        <v>156</v>
      </c>
      <c r="E196" s="7">
        <f t="shared" si="6"/>
        <v>180.62076999999999</v>
      </c>
      <c r="F196" s="7">
        <f t="shared" si="7"/>
        <v>180.62076999999999</v>
      </c>
      <c r="G196" s="16">
        <f t="shared" si="8"/>
        <v>100</v>
      </c>
      <c r="H196" s="16">
        <v>180620.77</v>
      </c>
      <c r="I196" s="16">
        <v>180620.77</v>
      </c>
    </row>
    <row r="197" spans="1:9" ht="22.5" outlineLevel="3" x14ac:dyDescent="0.2">
      <c r="A197" s="1" t="s">
        <v>161</v>
      </c>
      <c r="B197" s="2" t="s">
        <v>24</v>
      </c>
      <c r="C197" s="2"/>
      <c r="D197" s="3" t="s">
        <v>25</v>
      </c>
      <c r="E197" s="4">
        <f t="shared" si="6"/>
        <v>199.99644000000001</v>
      </c>
      <c r="F197" s="4">
        <f t="shared" si="7"/>
        <v>199.99644000000001</v>
      </c>
      <c r="G197" s="15">
        <f t="shared" si="8"/>
        <v>100</v>
      </c>
      <c r="H197" s="15">
        <v>199996.44</v>
      </c>
      <c r="I197" s="15">
        <v>199996.44</v>
      </c>
    </row>
    <row r="198" spans="1:9" outlineLevel="4" x14ac:dyDescent="0.2">
      <c r="A198" s="5" t="s">
        <v>161</v>
      </c>
      <c r="B198" s="5" t="s">
        <v>24</v>
      </c>
      <c r="C198" s="5" t="s">
        <v>155</v>
      </c>
      <c r="D198" s="6" t="s">
        <v>156</v>
      </c>
      <c r="E198" s="7">
        <f t="shared" si="6"/>
        <v>199.99644000000001</v>
      </c>
      <c r="F198" s="7">
        <f t="shared" si="7"/>
        <v>199.99644000000001</v>
      </c>
      <c r="G198" s="16">
        <f t="shared" si="8"/>
        <v>100</v>
      </c>
      <c r="H198" s="16">
        <v>199996.44</v>
      </c>
      <c r="I198" s="16">
        <v>199996.44</v>
      </c>
    </row>
    <row r="199" spans="1:9" ht="146.25" outlineLevel="2" x14ac:dyDescent="0.2">
      <c r="A199" s="1" t="s">
        <v>163</v>
      </c>
      <c r="B199" s="2"/>
      <c r="C199" s="2"/>
      <c r="D199" s="8" t="s">
        <v>164</v>
      </c>
      <c r="E199" s="4">
        <f t="shared" si="6"/>
        <v>828.95799999999997</v>
      </c>
      <c r="F199" s="4">
        <f t="shared" si="7"/>
        <v>143.67655999999999</v>
      </c>
      <c r="G199" s="15">
        <f t="shared" si="8"/>
        <v>17.332188120507915</v>
      </c>
      <c r="H199" s="15">
        <v>828958</v>
      </c>
      <c r="I199" s="15">
        <v>143676.56</v>
      </c>
    </row>
    <row r="200" spans="1:9" ht="22.5" outlineLevel="3" x14ac:dyDescent="0.2">
      <c r="A200" s="1" t="s">
        <v>163</v>
      </c>
      <c r="B200" s="2" t="s">
        <v>24</v>
      </c>
      <c r="C200" s="2"/>
      <c r="D200" s="3" t="s">
        <v>25</v>
      </c>
      <c r="E200" s="4">
        <f t="shared" si="6"/>
        <v>828.95799999999997</v>
      </c>
      <c r="F200" s="4">
        <f t="shared" si="7"/>
        <v>143.67655999999999</v>
      </c>
      <c r="G200" s="15">
        <f t="shared" si="8"/>
        <v>17.332188120507915</v>
      </c>
      <c r="H200" s="15">
        <v>828958</v>
      </c>
      <c r="I200" s="15">
        <v>143676.56</v>
      </c>
    </row>
    <row r="201" spans="1:9" outlineLevel="4" x14ac:dyDescent="0.2">
      <c r="A201" s="5" t="s">
        <v>163</v>
      </c>
      <c r="B201" s="5" t="s">
        <v>24</v>
      </c>
      <c r="C201" s="5" t="s">
        <v>155</v>
      </c>
      <c r="D201" s="6" t="s">
        <v>156</v>
      </c>
      <c r="E201" s="7">
        <f t="shared" si="6"/>
        <v>828.95799999999997</v>
      </c>
      <c r="F201" s="7">
        <f t="shared" si="7"/>
        <v>143.67655999999999</v>
      </c>
      <c r="G201" s="16">
        <f t="shared" si="8"/>
        <v>17.332188120507915</v>
      </c>
      <c r="H201" s="16">
        <v>828958</v>
      </c>
      <c r="I201" s="16">
        <v>143676.56</v>
      </c>
    </row>
    <row r="202" spans="1:9" ht="146.25" outlineLevel="2" x14ac:dyDescent="0.2">
      <c r="A202" s="1" t="s">
        <v>165</v>
      </c>
      <c r="B202" s="2"/>
      <c r="C202" s="2"/>
      <c r="D202" s="8" t="s">
        <v>166</v>
      </c>
      <c r="E202" s="4">
        <f t="shared" si="6"/>
        <v>113.20427000000001</v>
      </c>
      <c r="F202" s="4">
        <f t="shared" si="7"/>
        <v>113.20427000000001</v>
      </c>
      <c r="G202" s="15">
        <f t="shared" si="8"/>
        <v>100</v>
      </c>
      <c r="H202" s="15">
        <v>113204.27</v>
      </c>
      <c r="I202" s="15">
        <v>113204.27</v>
      </c>
    </row>
    <row r="203" spans="1:9" ht="22.5" outlineLevel="3" x14ac:dyDescent="0.2">
      <c r="A203" s="1" t="s">
        <v>165</v>
      </c>
      <c r="B203" s="2" t="s">
        <v>24</v>
      </c>
      <c r="C203" s="2"/>
      <c r="D203" s="3" t="s">
        <v>25</v>
      </c>
      <c r="E203" s="4">
        <f t="shared" si="6"/>
        <v>113.20427000000001</v>
      </c>
      <c r="F203" s="4">
        <f t="shared" si="7"/>
        <v>113.20427000000001</v>
      </c>
      <c r="G203" s="15">
        <f t="shared" si="8"/>
        <v>100</v>
      </c>
      <c r="H203" s="15">
        <v>113204.27</v>
      </c>
      <c r="I203" s="15">
        <v>113204.27</v>
      </c>
    </row>
    <row r="204" spans="1:9" outlineLevel="4" x14ac:dyDescent="0.2">
      <c r="A204" s="5" t="s">
        <v>165</v>
      </c>
      <c r="B204" s="5" t="s">
        <v>24</v>
      </c>
      <c r="C204" s="5" t="s">
        <v>155</v>
      </c>
      <c r="D204" s="6" t="s">
        <v>156</v>
      </c>
      <c r="E204" s="7">
        <f t="shared" si="6"/>
        <v>113.20427000000001</v>
      </c>
      <c r="F204" s="7">
        <f t="shared" si="7"/>
        <v>113.20427000000001</v>
      </c>
      <c r="G204" s="16">
        <f t="shared" si="8"/>
        <v>100</v>
      </c>
      <c r="H204" s="16">
        <v>113204.27</v>
      </c>
      <c r="I204" s="16">
        <v>113204.27</v>
      </c>
    </row>
    <row r="205" spans="1:9" ht="180" outlineLevel="2" x14ac:dyDescent="0.2">
      <c r="A205" s="1" t="s">
        <v>167</v>
      </c>
      <c r="B205" s="2"/>
      <c r="C205" s="2"/>
      <c r="D205" s="8" t="s">
        <v>168</v>
      </c>
      <c r="E205" s="4">
        <f t="shared" ref="E205:E244" si="9">H205/1000</f>
        <v>4008</v>
      </c>
      <c r="F205" s="4">
        <f t="shared" ref="F205:F244" si="10">I205/1000</f>
        <v>4008</v>
      </c>
      <c r="G205" s="15">
        <f t="shared" ref="G205:G244" si="11">F205/E205*100</f>
        <v>100</v>
      </c>
      <c r="H205" s="15">
        <v>4008000</v>
      </c>
      <c r="I205" s="15">
        <v>4008000</v>
      </c>
    </row>
    <row r="206" spans="1:9" outlineLevel="3" x14ac:dyDescent="0.2">
      <c r="A206" s="1" t="s">
        <v>167</v>
      </c>
      <c r="B206" s="2" t="s">
        <v>153</v>
      </c>
      <c r="C206" s="2"/>
      <c r="D206" s="3" t="s">
        <v>154</v>
      </c>
      <c r="E206" s="4">
        <f t="shared" si="9"/>
        <v>3096.0626099999999</v>
      </c>
      <c r="F206" s="4">
        <f t="shared" si="10"/>
        <v>3096.0626099999999</v>
      </c>
      <c r="G206" s="15">
        <f t="shared" si="11"/>
        <v>100</v>
      </c>
      <c r="H206" s="15">
        <v>3096062.61</v>
      </c>
      <c r="I206" s="15">
        <v>3096062.61</v>
      </c>
    </row>
    <row r="207" spans="1:9" outlineLevel="4" x14ac:dyDescent="0.2">
      <c r="A207" s="5" t="s">
        <v>167</v>
      </c>
      <c r="B207" s="5" t="s">
        <v>153</v>
      </c>
      <c r="C207" s="5" t="s">
        <v>155</v>
      </c>
      <c r="D207" s="6" t="s">
        <v>156</v>
      </c>
      <c r="E207" s="7">
        <f t="shared" si="9"/>
        <v>3096.0626099999999</v>
      </c>
      <c r="F207" s="7">
        <f t="shared" si="10"/>
        <v>3096.0626099999999</v>
      </c>
      <c r="G207" s="16">
        <f t="shared" si="11"/>
        <v>100</v>
      </c>
      <c r="H207" s="16">
        <v>3096062.61</v>
      </c>
      <c r="I207" s="16">
        <v>3096062.61</v>
      </c>
    </row>
    <row r="208" spans="1:9" ht="56.25" outlineLevel="3" x14ac:dyDescent="0.2">
      <c r="A208" s="1" t="s">
        <v>167</v>
      </c>
      <c r="B208" s="2" t="s">
        <v>159</v>
      </c>
      <c r="C208" s="2"/>
      <c r="D208" s="3" t="s">
        <v>160</v>
      </c>
      <c r="E208" s="4">
        <f t="shared" si="9"/>
        <v>911.93739000000005</v>
      </c>
      <c r="F208" s="4">
        <f t="shared" si="10"/>
        <v>911.93739000000005</v>
      </c>
      <c r="G208" s="15">
        <f t="shared" si="11"/>
        <v>100</v>
      </c>
      <c r="H208" s="15">
        <v>911937.39</v>
      </c>
      <c r="I208" s="15">
        <v>911937.39</v>
      </c>
    </row>
    <row r="209" spans="1:9" outlineLevel="4" x14ac:dyDescent="0.2">
      <c r="A209" s="5" t="s">
        <v>167</v>
      </c>
      <c r="B209" s="5" t="s">
        <v>159</v>
      </c>
      <c r="C209" s="5" t="s">
        <v>155</v>
      </c>
      <c r="D209" s="6" t="s">
        <v>156</v>
      </c>
      <c r="E209" s="7">
        <f t="shared" si="9"/>
        <v>911.93739000000005</v>
      </c>
      <c r="F209" s="7">
        <f t="shared" si="10"/>
        <v>911.93739000000005</v>
      </c>
      <c r="G209" s="16">
        <f t="shared" si="11"/>
        <v>100</v>
      </c>
      <c r="H209" s="16">
        <v>911937.39</v>
      </c>
      <c r="I209" s="16">
        <v>911937.39</v>
      </c>
    </row>
    <row r="210" spans="1:9" ht="146.25" outlineLevel="2" x14ac:dyDescent="0.2">
      <c r="A210" s="1" t="s">
        <v>169</v>
      </c>
      <c r="B210" s="2"/>
      <c r="C210" s="2"/>
      <c r="D210" s="8" t="s">
        <v>164</v>
      </c>
      <c r="E210" s="4">
        <f t="shared" si="9"/>
        <v>10101</v>
      </c>
      <c r="F210" s="4">
        <f t="shared" si="10"/>
        <v>10101</v>
      </c>
      <c r="G210" s="15">
        <f t="shared" si="11"/>
        <v>100</v>
      </c>
      <c r="H210" s="15">
        <v>10101000</v>
      </c>
      <c r="I210" s="15">
        <v>10101000</v>
      </c>
    </row>
    <row r="211" spans="1:9" ht="45" outlineLevel="3" x14ac:dyDescent="0.2">
      <c r="A211" s="1" t="s">
        <v>169</v>
      </c>
      <c r="B211" s="2" t="s">
        <v>170</v>
      </c>
      <c r="C211" s="2"/>
      <c r="D211" s="3" t="s">
        <v>171</v>
      </c>
      <c r="E211" s="4">
        <f t="shared" si="9"/>
        <v>10101</v>
      </c>
      <c r="F211" s="4">
        <f t="shared" si="10"/>
        <v>10101</v>
      </c>
      <c r="G211" s="15">
        <f t="shared" si="11"/>
        <v>100</v>
      </c>
      <c r="H211" s="15">
        <v>10101000</v>
      </c>
      <c r="I211" s="15">
        <v>10101000</v>
      </c>
    </row>
    <row r="212" spans="1:9" outlineLevel="4" x14ac:dyDescent="0.2">
      <c r="A212" s="5" t="s">
        <v>169</v>
      </c>
      <c r="B212" s="5" t="s">
        <v>170</v>
      </c>
      <c r="C212" s="5" t="s">
        <v>155</v>
      </c>
      <c r="D212" s="6" t="s">
        <v>156</v>
      </c>
      <c r="E212" s="7">
        <f t="shared" si="9"/>
        <v>10101</v>
      </c>
      <c r="F212" s="7">
        <f t="shared" si="10"/>
        <v>10101</v>
      </c>
      <c r="G212" s="16">
        <f t="shared" si="11"/>
        <v>100</v>
      </c>
      <c r="H212" s="16">
        <v>10101000</v>
      </c>
      <c r="I212" s="16">
        <v>10101000</v>
      </c>
    </row>
    <row r="213" spans="1:9" ht="123.75" outlineLevel="1" x14ac:dyDescent="0.2">
      <c r="A213" s="1" t="s">
        <v>172</v>
      </c>
      <c r="B213" s="2"/>
      <c r="C213" s="2"/>
      <c r="D213" s="8" t="s">
        <v>173</v>
      </c>
      <c r="E213" s="4">
        <f t="shared" si="9"/>
        <v>5614.3708699999997</v>
      </c>
      <c r="F213" s="4">
        <f t="shared" si="10"/>
        <v>5614.3708699999997</v>
      </c>
      <c r="G213" s="15">
        <f t="shared" si="11"/>
        <v>100</v>
      </c>
      <c r="H213" s="15">
        <v>5614370.8700000001</v>
      </c>
      <c r="I213" s="15">
        <v>5614370.8700000001</v>
      </c>
    </row>
    <row r="214" spans="1:9" ht="157.5" outlineLevel="2" x14ac:dyDescent="0.2">
      <c r="A214" s="1" t="s">
        <v>174</v>
      </c>
      <c r="B214" s="2"/>
      <c r="C214" s="2"/>
      <c r="D214" s="8" t="s">
        <v>175</v>
      </c>
      <c r="E214" s="4">
        <f t="shared" si="9"/>
        <v>5009.8842599999998</v>
      </c>
      <c r="F214" s="4">
        <f t="shared" si="10"/>
        <v>5009.8842599999998</v>
      </c>
      <c r="G214" s="15">
        <f t="shared" si="11"/>
        <v>100</v>
      </c>
      <c r="H214" s="15">
        <v>5009884.26</v>
      </c>
      <c r="I214" s="15">
        <v>5009884.26</v>
      </c>
    </row>
    <row r="215" spans="1:9" outlineLevel="3" x14ac:dyDescent="0.2">
      <c r="A215" s="1" t="s">
        <v>174</v>
      </c>
      <c r="B215" s="2" t="s">
        <v>153</v>
      </c>
      <c r="C215" s="2"/>
      <c r="D215" s="3" t="s">
        <v>154</v>
      </c>
      <c r="E215" s="4">
        <f t="shared" si="9"/>
        <v>3576.60628</v>
      </c>
      <c r="F215" s="4">
        <f t="shared" si="10"/>
        <v>3576.60628</v>
      </c>
      <c r="G215" s="15">
        <f t="shared" si="11"/>
        <v>100</v>
      </c>
      <c r="H215" s="15">
        <v>3576606.28</v>
      </c>
      <c r="I215" s="15">
        <v>3576606.28</v>
      </c>
    </row>
    <row r="216" spans="1:9" outlineLevel="4" x14ac:dyDescent="0.2">
      <c r="A216" s="5" t="s">
        <v>174</v>
      </c>
      <c r="B216" s="5" t="s">
        <v>153</v>
      </c>
      <c r="C216" s="5" t="s">
        <v>176</v>
      </c>
      <c r="D216" s="6" t="s">
        <v>177</v>
      </c>
      <c r="E216" s="7">
        <f t="shared" si="9"/>
        <v>3576.60628</v>
      </c>
      <c r="F216" s="7">
        <f t="shared" si="10"/>
        <v>3576.60628</v>
      </c>
      <c r="G216" s="16">
        <f t="shared" si="11"/>
        <v>100</v>
      </c>
      <c r="H216" s="16">
        <v>3576606.28</v>
      </c>
      <c r="I216" s="16">
        <v>3576606.28</v>
      </c>
    </row>
    <row r="217" spans="1:9" ht="56.25" outlineLevel="3" x14ac:dyDescent="0.2">
      <c r="A217" s="1" t="s">
        <v>174</v>
      </c>
      <c r="B217" s="2" t="s">
        <v>159</v>
      </c>
      <c r="C217" s="2"/>
      <c r="D217" s="3" t="s">
        <v>160</v>
      </c>
      <c r="E217" s="4">
        <f t="shared" si="9"/>
        <v>1080.1351999999999</v>
      </c>
      <c r="F217" s="4">
        <f t="shared" si="10"/>
        <v>1080.1351999999999</v>
      </c>
      <c r="G217" s="15">
        <f t="shared" si="11"/>
        <v>100</v>
      </c>
      <c r="H217" s="15">
        <v>1080135.2</v>
      </c>
      <c r="I217" s="15">
        <v>1080135.2</v>
      </c>
    </row>
    <row r="218" spans="1:9" outlineLevel="4" x14ac:dyDescent="0.2">
      <c r="A218" s="5" t="s">
        <v>174</v>
      </c>
      <c r="B218" s="5" t="s">
        <v>159</v>
      </c>
      <c r="C218" s="5" t="s">
        <v>176</v>
      </c>
      <c r="D218" s="6" t="s">
        <v>177</v>
      </c>
      <c r="E218" s="7">
        <f t="shared" si="9"/>
        <v>1080.1351999999999</v>
      </c>
      <c r="F218" s="7">
        <f t="shared" si="10"/>
        <v>1080.1351999999999</v>
      </c>
      <c r="G218" s="16">
        <f t="shared" si="11"/>
        <v>100</v>
      </c>
      <c r="H218" s="16">
        <v>1080135.2</v>
      </c>
      <c r="I218" s="16">
        <v>1080135.2</v>
      </c>
    </row>
    <row r="219" spans="1:9" ht="33.75" outlineLevel="3" x14ac:dyDescent="0.2">
      <c r="A219" s="1" t="s">
        <v>174</v>
      </c>
      <c r="B219" s="2" t="s">
        <v>22</v>
      </c>
      <c r="C219" s="2"/>
      <c r="D219" s="3" t="s">
        <v>23</v>
      </c>
      <c r="E219" s="4">
        <f t="shared" si="9"/>
        <v>124.52200000000001</v>
      </c>
      <c r="F219" s="4">
        <f t="shared" si="10"/>
        <v>124.52200000000001</v>
      </c>
      <c r="G219" s="15">
        <f t="shared" si="11"/>
        <v>100</v>
      </c>
      <c r="H219" s="15">
        <v>124522</v>
      </c>
      <c r="I219" s="15">
        <v>124522</v>
      </c>
    </row>
    <row r="220" spans="1:9" outlineLevel="4" x14ac:dyDescent="0.2">
      <c r="A220" s="5" t="s">
        <v>174</v>
      </c>
      <c r="B220" s="5" t="s">
        <v>22</v>
      </c>
      <c r="C220" s="5" t="s">
        <v>176</v>
      </c>
      <c r="D220" s="6" t="s">
        <v>177</v>
      </c>
      <c r="E220" s="7">
        <f t="shared" si="9"/>
        <v>124.52200000000001</v>
      </c>
      <c r="F220" s="7">
        <f t="shared" si="10"/>
        <v>124.52200000000001</v>
      </c>
      <c r="G220" s="16">
        <f t="shared" si="11"/>
        <v>100</v>
      </c>
      <c r="H220" s="16">
        <v>124522</v>
      </c>
      <c r="I220" s="16">
        <v>124522</v>
      </c>
    </row>
    <row r="221" spans="1:9" ht="22.5" outlineLevel="3" x14ac:dyDescent="0.2">
      <c r="A221" s="1" t="s">
        <v>174</v>
      </c>
      <c r="B221" s="2" t="s">
        <v>24</v>
      </c>
      <c r="C221" s="2"/>
      <c r="D221" s="3" t="s">
        <v>25</v>
      </c>
      <c r="E221" s="4">
        <f t="shared" si="9"/>
        <v>228.62078</v>
      </c>
      <c r="F221" s="4">
        <f t="shared" si="10"/>
        <v>228.62078</v>
      </c>
      <c r="G221" s="15">
        <f t="shared" si="11"/>
        <v>100</v>
      </c>
      <c r="H221" s="15">
        <v>228620.78</v>
      </c>
      <c r="I221" s="15">
        <v>228620.78</v>
      </c>
    </row>
    <row r="222" spans="1:9" ht="33.75" outlineLevel="4" x14ac:dyDescent="0.2">
      <c r="A222" s="5" t="s">
        <v>174</v>
      </c>
      <c r="B222" s="5" t="s">
        <v>24</v>
      </c>
      <c r="C222" s="5" t="s">
        <v>178</v>
      </c>
      <c r="D222" s="6" t="s">
        <v>179</v>
      </c>
      <c r="E222" s="7">
        <f t="shared" si="9"/>
        <v>14.85</v>
      </c>
      <c r="F222" s="7">
        <f t="shared" si="10"/>
        <v>14.85</v>
      </c>
      <c r="G222" s="16">
        <f t="shared" si="11"/>
        <v>100</v>
      </c>
      <c r="H222" s="16">
        <v>14850</v>
      </c>
      <c r="I222" s="16">
        <v>14850</v>
      </c>
    </row>
    <row r="223" spans="1:9" outlineLevel="4" x14ac:dyDescent="0.2">
      <c r="A223" s="5" t="s">
        <v>174</v>
      </c>
      <c r="B223" s="5" t="s">
        <v>24</v>
      </c>
      <c r="C223" s="5" t="s">
        <v>176</v>
      </c>
      <c r="D223" s="6" t="s">
        <v>177</v>
      </c>
      <c r="E223" s="7">
        <f t="shared" si="9"/>
        <v>213.77078</v>
      </c>
      <c r="F223" s="7">
        <f t="shared" si="10"/>
        <v>213.77078</v>
      </c>
      <c r="G223" s="16">
        <f t="shared" si="11"/>
        <v>100</v>
      </c>
      <c r="H223" s="16">
        <v>213770.78</v>
      </c>
      <c r="I223" s="16">
        <v>213770.78</v>
      </c>
    </row>
    <row r="224" spans="1:9" ht="146.25" outlineLevel="2" x14ac:dyDescent="0.2">
      <c r="A224" s="1" t="s">
        <v>180</v>
      </c>
      <c r="B224" s="2"/>
      <c r="C224" s="2"/>
      <c r="D224" s="8" t="s">
        <v>181</v>
      </c>
      <c r="E224" s="4">
        <f t="shared" si="9"/>
        <v>205.4</v>
      </c>
      <c r="F224" s="4">
        <f t="shared" si="10"/>
        <v>205.4</v>
      </c>
      <c r="G224" s="15">
        <f t="shared" si="11"/>
        <v>100</v>
      </c>
      <c r="H224" s="15">
        <v>205400</v>
      </c>
      <c r="I224" s="15">
        <v>205400</v>
      </c>
    </row>
    <row r="225" spans="1:9" ht="22.5" outlineLevel="3" x14ac:dyDescent="0.2">
      <c r="A225" s="1" t="s">
        <v>180</v>
      </c>
      <c r="B225" s="2" t="s">
        <v>24</v>
      </c>
      <c r="C225" s="2"/>
      <c r="D225" s="3" t="s">
        <v>25</v>
      </c>
      <c r="E225" s="4">
        <f t="shared" si="9"/>
        <v>205.4</v>
      </c>
      <c r="F225" s="4">
        <f t="shared" si="10"/>
        <v>205.4</v>
      </c>
      <c r="G225" s="15">
        <f t="shared" si="11"/>
        <v>100</v>
      </c>
      <c r="H225" s="15">
        <v>205400</v>
      </c>
      <c r="I225" s="15">
        <v>205400</v>
      </c>
    </row>
    <row r="226" spans="1:9" outlineLevel="4" x14ac:dyDescent="0.2">
      <c r="A226" s="5" t="s">
        <v>180</v>
      </c>
      <c r="B226" s="5" t="s">
        <v>24</v>
      </c>
      <c r="C226" s="5" t="s">
        <v>176</v>
      </c>
      <c r="D226" s="6" t="s">
        <v>177</v>
      </c>
      <c r="E226" s="7">
        <f t="shared" si="9"/>
        <v>205.4</v>
      </c>
      <c r="F226" s="7">
        <f t="shared" si="10"/>
        <v>205.4</v>
      </c>
      <c r="G226" s="16">
        <f t="shared" si="11"/>
        <v>100</v>
      </c>
      <c r="H226" s="16">
        <v>205400</v>
      </c>
      <c r="I226" s="16">
        <v>205400</v>
      </c>
    </row>
    <row r="227" spans="1:9" ht="168.75" outlineLevel="2" x14ac:dyDescent="0.2">
      <c r="A227" s="1" t="s">
        <v>182</v>
      </c>
      <c r="B227" s="2"/>
      <c r="C227" s="2"/>
      <c r="D227" s="8" t="s">
        <v>183</v>
      </c>
      <c r="E227" s="4">
        <f t="shared" si="9"/>
        <v>399.08661000000001</v>
      </c>
      <c r="F227" s="4">
        <f t="shared" si="10"/>
        <v>399.08661000000001</v>
      </c>
      <c r="G227" s="15">
        <f t="shared" si="11"/>
        <v>100</v>
      </c>
      <c r="H227" s="15">
        <v>399086.61</v>
      </c>
      <c r="I227" s="15">
        <v>399086.61</v>
      </c>
    </row>
    <row r="228" spans="1:9" outlineLevel="3" x14ac:dyDescent="0.2">
      <c r="A228" s="1" t="s">
        <v>182</v>
      </c>
      <c r="B228" s="2" t="s">
        <v>153</v>
      </c>
      <c r="C228" s="2"/>
      <c r="D228" s="3" t="s">
        <v>154</v>
      </c>
      <c r="E228" s="4">
        <f t="shared" si="9"/>
        <v>306.51819</v>
      </c>
      <c r="F228" s="4">
        <f t="shared" si="10"/>
        <v>306.51819</v>
      </c>
      <c r="G228" s="15">
        <f t="shared" si="11"/>
        <v>100</v>
      </c>
      <c r="H228" s="15">
        <v>306518.19</v>
      </c>
      <c r="I228" s="15">
        <v>306518.19</v>
      </c>
    </row>
    <row r="229" spans="1:9" outlineLevel="4" x14ac:dyDescent="0.2">
      <c r="A229" s="5" t="s">
        <v>182</v>
      </c>
      <c r="B229" s="5" t="s">
        <v>153</v>
      </c>
      <c r="C229" s="5" t="s">
        <v>176</v>
      </c>
      <c r="D229" s="6" t="s">
        <v>177</v>
      </c>
      <c r="E229" s="7">
        <f t="shared" si="9"/>
        <v>306.51819</v>
      </c>
      <c r="F229" s="7">
        <f t="shared" si="10"/>
        <v>306.51819</v>
      </c>
      <c r="G229" s="16">
        <f t="shared" si="11"/>
        <v>100</v>
      </c>
      <c r="H229" s="16">
        <v>306518.19</v>
      </c>
      <c r="I229" s="16">
        <v>306518.19</v>
      </c>
    </row>
    <row r="230" spans="1:9" ht="56.25" outlineLevel="3" x14ac:dyDescent="0.2">
      <c r="A230" s="1" t="s">
        <v>182</v>
      </c>
      <c r="B230" s="2" t="s">
        <v>159</v>
      </c>
      <c r="C230" s="2"/>
      <c r="D230" s="3" t="s">
        <v>160</v>
      </c>
      <c r="E230" s="4">
        <f t="shared" si="9"/>
        <v>92.568420000000003</v>
      </c>
      <c r="F230" s="4">
        <f t="shared" si="10"/>
        <v>92.568420000000003</v>
      </c>
      <c r="G230" s="15">
        <f t="shared" si="11"/>
        <v>100</v>
      </c>
      <c r="H230" s="15">
        <v>92568.42</v>
      </c>
      <c r="I230" s="15">
        <v>92568.42</v>
      </c>
    </row>
    <row r="231" spans="1:9" outlineLevel="4" x14ac:dyDescent="0.2">
      <c r="A231" s="5" t="s">
        <v>182</v>
      </c>
      <c r="B231" s="5" t="s">
        <v>159</v>
      </c>
      <c r="C231" s="5" t="s">
        <v>176</v>
      </c>
      <c r="D231" s="6" t="s">
        <v>177</v>
      </c>
      <c r="E231" s="7">
        <f t="shared" si="9"/>
        <v>92.568420000000003</v>
      </c>
      <c r="F231" s="7">
        <f t="shared" si="10"/>
        <v>92.568420000000003</v>
      </c>
      <c r="G231" s="16">
        <f t="shared" si="11"/>
        <v>100</v>
      </c>
      <c r="H231" s="16">
        <v>92568.42</v>
      </c>
      <c r="I231" s="16">
        <v>92568.42</v>
      </c>
    </row>
    <row r="232" spans="1:9" ht="135" outlineLevel="1" x14ac:dyDescent="0.2">
      <c r="A232" s="1" t="s">
        <v>184</v>
      </c>
      <c r="B232" s="2"/>
      <c r="C232" s="2"/>
      <c r="D232" s="8" t="s">
        <v>185</v>
      </c>
      <c r="E232" s="4">
        <f t="shared" si="9"/>
        <v>25.554200000000002</v>
      </c>
      <c r="F232" s="4">
        <f t="shared" si="10"/>
        <v>25.554200000000002</v>
      </c>
      <c r="G232" s="15">
        <f t="shared" si="11"/>
        <v>100</v>
      </c>
      <c r="H232" s="15">
        <v>25554.2</v>
      </c>
      <c r="I232" s="15">
        <v>25554.2</v>
      </c>
    </row>
    <row r="233" spans="1:9" ht="180" outlineLevel="2" x14ac:dyDescent="0.2">
      <c r="A233" s="1" t="s">
        <v>186</v>
      </c>
      <c r="B233" s="2"/>
      <c r="C233" s="2"/>
      <c r="D233" s="8" t="s">
        <v>187</v>
      </c>
      <c r="E233" s="4">
        <f t="shared" si="9"/>
        <v>25.554200000000002</v>
      </c>
      <c r="F233" s="4">
        <f t="shared" si="10"/>
        <v>25.554200000000002</v>
      </c>
      <c r="G233" s="15">
        <f t="shared" si="11"/>
        <v>100</v>
      </c>
      <c r="H233" s="15">
        <v>25554.2</v>
      </c>
      <c r="I233" s="15">
        <v>25554.2</v>
      </c>
    </row>
    <row r="234" spans="1:9" ht="22.5" outlineLevel="3" x14ac:dyDescent="0.2">
      <c r="A234" s="1" t="s">
        <v>186</v>
      </c>
      <c r="B234" s="2" t="s">
        <v>24</v>
      </c>
      <c r="C234" s="2"/>
      <c r="D234" s="3" t="s">
        <v>25</v>
      </c>
      <c r="E234" s="4">
        <f t="shared" si="9"/>
        <v>25.554200000000002</v>
      </c>
      <c r="F234" s="4">
        <f t="shared" si="10"/>
        <v>25.554200000000002</v>
      </c>
      <c r="G234" s="15">
        <f t="shared" si="11"/>
        <v>100</v>
      </c>
      <c r="H234" s="15">
        <v>25554.2</v>
      </c>
      <c r="I234" s="15">
        <v>25554.2</v>
      </c>
    </row>
    <row r="235" spans="1:9" outlineLevel="4" x14ac:dyDescent="0.2">
      <c r="A235" s="5" t="s">
        <v>186</v>
      </c>
      <c r="B235" s="5" t="s">
        <v>24</v>
      </c>
      <c r="C235" s="5" t="s">
        <v>87</v>
      </c>
      <c r="D235" s="6" t="s">
        <v>88</v>
      </c>
      <c r="E235" s="7">
        <f t="shared" si="9"/>
        <v>25.554200000000002</v>
      </c>
      <c r="F235" s="7">
        <f t="shared" si="10"/>
        <v>25.554200000000002</v>
      </c>
      <c r="G235" s="16">
        <f t="shared" si="11"/>
        <v>100</v>
      </c>
      <c r="H235" s="16">
        <v>25554.2</v>
      </c>
      <c r="I235" s="16">
        <v>25554.2</v>
      </c>
    </row>
    <row r="236" spans="1:9" ht="146.25" outlineLevel="1" x14ac:dyDescent="0.2">
      <c r="A236" s="1" t="s">
        <v>188</v>
      </c>
      <c r="B236" s="2"/>
      <c r="C236" s="2"/>
      <c r="D236" s="8" t="s">
        <v>189</v>
      </c>
      <c r="E236" s="4">
        <f t="shared" si="9"/>
        <v>15</v>
      </c>
      <c r="F236" s="4">
        <f t="shared" si="10"/>
        <v>15</v>
      </c>
      <c r="G236" s="15">
        <f t="shared" si="11"/>
        <v>100</v>
      </c>
      <c r="H236" s="15">
        <v>15000</v>
      </c>
      <c r="I236" s="15">
        <v>15000</v>
      </c>
    </row>
    <row r="237" spans="1:9" ht="180" outlineLevel="2" x14ac:dyDescent="0.2">
      <c r="A237" s="1" t="s">
        <v>190</v>
      </c>
      <c r="B237" s="2"/>
      <c r="C237" s="2"/>
      <c r="D237" s="8" t="s">
        <v>191</v>
      </c>
      <c r="E237" s="4">
        <f t="shared" si="9"/>
        <v>15</v>
      </c>
      <c r="F237" s="4">
        <f t="shared" si="10"/>
        <v>15</v>
      </c>
      <c r="G237" s="15">
        <f t="shared" si="11"/>
        <v>100</v>
      </c>
      <c r="H237" s="15">
        <v>15000</v>
      </c>
      <c r="I237" s="15">
        <v>15000</v>
      </c>
    </row>
    <row r="238" spans="1:9" ht="22.5" outlineLevel="3" x14ac:dyDescent="0.2">
      <c r="A238" s="1" t="s">
        <v>190</v>
      </c>
      <c r="B238" s="2" t="s">
        <v>24</v>
      </c>
      <c r="C238" s="2"/>
      <c r="D238" s="3" t="s">
        <v>25</v>
      </c>
      <c r="E238" s="4">
        <f t="shared" si="9"/>
        <v>15</v>
      </c>
      <c r="F238" s="4">
        <f t="shared" si="10"/>
        <v>15</v>
      </c>
      <c r="G238" s="15">
        <f t="shared" si="11"/>
        <v>100</v>
      </c>
      <c r="H238" s="15">
        <v>15000</v>
      </c>
      <c r="I238" s="15">
        <v>15000</v>
      </c>
    </row>
    <row r="239" spans="1:9" ht="22.5" outlineLevel="4" x14ac:dyDescent="0.2">
      <c r="A239" s="5" t="s">
        <v>190</v>
      </c>
      <c r="B239" s="5" t="s">
        <v>24</v>
      </c>
      <c r="C239" s="5" t="s">
        <v>91</v>
      </c>
      <c r="D239" s="6" t="s">
        <v>92</v>
      </c>
      <c r="E239" s="7">
        <f t="shared" si="9"/>
        <v>15</v>
      </c>
      <c r="F239" s="7">
        <f t="shared" si="10"/>
        <v>15</v>
      </c>
      <c r="G239" s="16">
        <f t="shared" si="11"/>
        <v>100</v>
      </c>
      <c r="H239" s="16">
        <v>15000</v>
      </c>
      <c r="I239" s="16">
        <v>15000</v>
      </c>
    </row>
    <row r="240" spans="1:9" ht="146.25" outlineLevel="1" x14ac:dyDescent="0.2">
      <c r="A240" s="1" t="s">
        <v>192</v>
      </c>
      <c r="B240" s="2"/>
      <c r="C240" s="2"/>
      <c r="D240" s="8" t="s">
        <v>193</v>
      </c>
      <c r="E240" s="4">
        <f t="shared" si="9"/>
        <v>10</v>
      </c>
      <c r="F240" s="4">
        <f t="shared" si="10"/>
        <v>10</v>
      </c>
      <c r="G240" s="15">
        <f t="shared" si="11"/>
        <v>100</v>
      </c>
      <c r="H240" s="15">
        <v>10000</v>
      </c>
      <c r="I240" s="15">
        <v>10000</v>
      </c>
    </row>
    <row r="241" spans="1:9" ht="236.25" outlineLevel="2" x14ac:dyDescent="0.2">
      <c r="A241" s="1" t="s">
        <v>194</v>
      </c>
      <c r="B241" s="2"/>
      <c r="C241" s="2"/>
      <c r="D241" s="8" t="s">
        <v>195</v>
      </c>
      <c r="E241" s="4">
        <f t="shared" si="9"/>
        <v>10</v>
      </c>
      <c r="F241" s="4">
        <f t="shared" si="10"/>
        <v>10</v>
      </c>
      <c r="G241" s="15">
        <f t="shared" si="11"/>
        <v>100</v>
      </c>
      <c r="H241" s="15">
        <v>10000</v>
      </c>
      <c r="I241" s="15">
        <v>10000</v>
      </c>
    </row>
    <row r="242" spans="1:9" ht="22.5" outlineLevel="3" x14ac:dyDescent="0.2">
      <c r="A242" s="1" t="s">
        <v>194</v>
      </c>
      <c r="B242" s="2" t="s">
        <v>24</v>
      </c>
      <c r="C242" s="2"/>
      <c r="D242" s="3" t="s">
        <v>25</v>
      </c>
      <c r="E242" s="4">
        <f t="shared" si="9"/>
        <v>10</v>
      </c>
      <c r="F242" s="4">
        <f t="shared" si="10"/>
        <v>10</v>
      </c>
      <c r="G242" s="15">
        <f t="shared" si="11"/>
        <v>100</v>
      </c>
      <c r="H242" s="15">
        <v>10000</v>
      </c>
      <c r="I242" s="15">
        <v>10000</v>
      </c>
    </row>
    <row r="243" spans="1:9" ht="22.5" outlineLevel="4" x14ac:dyDescent="0.2">
      <c r="A243" s="5" t="s">
        <v>194</v>
      </c>
      <c r="B243" s="5" t="s">
        <v>24</v>
      </c>
      <c r="C243" s="5" t="s">
        <v>113</v>
      </c>
      <c r="D243" s="6" t="s">
        <v>114</v>
      </c>
      <c r="E243" s="7">
        <f t="shared" si="9"/>
        <v>10</v>
      </c>
      <c r="F243" s="7">
        <f t="shared" si="10"/>
        <v>10</v>
      </c>
      <c r="G243" s="16">
        <f t="shared" si="11"/>
        <v>100</v>
      </c>
      <c r="H243" s="16">
        <v>10000</v>
      </c>
      <c r="I243" s="16">
        <v>10000</v>
      </c>
    </row>
    <row r="244" spans="1:9" x14ac:dyDescent="0.2">
      <c r="A244" s="9" t="s">
        <v>196</v>
      </c>
      <c r="B244" s="10"/>
      <c r="C244" s="10"/>
      <c r="D244" s="11"/>
      <c r="E244" s="12">
        <f t="shared" si="9"/>
        <v>96331.600069999986</v>
      </c>
      <c r="F244" s="12">
        <f t="shared" si="10"/>
        <v>94556.244659999997</v>
      </c>
      <c r="G244" s="17">
        <f t="shared" si="11"/>
        <v>98.157037349416072</v>
      </c>
      <c r="H244" s="17">
        <v>96331600.069999993</v>
      </c>
      <c r="I244" s="17">
        <v>94556244.659999996</v>
      </c>
    </row>
  </sheetData>
  <mergeCells count="3">
    <mergeCell ref="A7:G7"/>
    <mergeCell ref="A8:D8"/>
    <mergeCell ref="A9:G9"/>
  </mergeCells>
  <pageMargins left="0.74803149606299213" right="0.15748031496062992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rep:2.54.0.113</dc:description>
  <cp:lastModifiedBy>user</cp:lastModifiedBy>
  <cp:lastPrinted>2022-02-21T09:22:44Z</cp:lastPrinted>
  <dcterms:created xsi:type="dcterms:W3CDTF">2022-02-21T09:22:53Z</dcterms:created>
  <dcterms:modified xsi:type="dcterms:W3CDTF">2022-02-21T09:23:07Z</dcterms:modified>
</cp:coreProperties>
</file>