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2-2024\ПОПРАВКИ 2 23.06.2022\"/>
    </mc:Choice>
  </mc:AlternateContent>
  <xr:revisionPtr revIDLastSave="0" documentId="13_ncr:1_{220D5B82-0683-45BF-9A54-B5BAE046FD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-й и 3-й года" sheetId="2" r:id="rId1"/>
  </sheets>
  <definedNames>
    <definedName name="_xlnm.Print_Titles" localSheetId="0">'2-й и 3-й года'!$9:$9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1" i="2" l="1"/>
  <c r="U11" i="2"/>
  <c r="T12" i="2"/>
  <c r="U12" i="2"/>
  <c r="T13" i="2"/>
  <c r="U13" i="2"/>
  <c r="T14" i="2"/>
  <c r="U14" i="2"/>
  <c r="T15" i="2"/>
  <c r="U15" i="2"/>
  <c r="T16" i="2"/>
  <c r="U16" i="2"/>
  <c r="T17" i="2"/>
  <c r="U17" i="2"/>
  <c r="T18" i="2"/>
  <c r="U18" i="2"/>
  <c r="T19" i="2"/>
  <c r="U19" i="2"/>
  <c r="T20" i="2"/>
  <c r="U20" i="2"/>
  <c r="T21" i="2"/>
  <c r="U21" i="2"/>
  <c r="T22" i="2"/>
  <c r="U22" i="2"/>
  <c r="T23" i="2"/>
  <c r="U23" i="2"/>
  <c r="T24" i="2"/>
  <c r="U24" i="2"/>
  <c r="T25" i="2"/>
  <c r="U25" i="2"/>
  <c r="T26" i="2"/>
  <c r="U26" i="2"/>
  <c r="T27" i="2"/>
  <c r="U27" i="2"/>
  <c r="T28" i="2"/>
  <c r="U28" i="2"/>
  <c r="T29" i="2"/>
  <c r="U29" i="2"/>
  <c r="T30" i="2"/>
  <c r="U30" i="2"/>
  <c r="T31" i="2"/>
  <c r="U31" i="2"/>
  <c r="T32" i="2"/>
  <c r="U32" i="2"/>
  <c r="T33" i="2"/>
  <c r="U33" i="2"/>
  <c r="T34" i="2"/>
  <c r="U34" i="2"/>
  <c r="T35" i="2"/>
  <c r="U35" i="2"/>
  <c r="T36" i="2"/>
  <c r="U36" i="2"/>
  <c r="T37" i="2"/>
  <c r="U37" i="2"/>
  <c r="T38" i="2"/>
  <c r="U38" i="2"/>
  <c r="T39" i="2"/>
  <c r="U39" i="2"/>
  <c r="T40" i="2"/>
  <c r="U40" i="2"/>
  <c r="T41" i="2"/>
  <c r="U41" i="2"/>
  <c r="T42" i="2"/>
  <c r="U42" i="2"/>
  <c r="T43" i="2"/>
  <c r="U43" i="2"/>
  <c r="T44" i="2"/>
  <c r="U44" i="2"/>
  <c r="T45" i="2"/>
  <c r="U45" i="2"/>
  <c r="T46" i="2"/>
  <c r="U46" i="2"/>
  <c r="T47" i="2"/>
  <c r="U47" i="2"/>
  <c r="T48" i="2"/>
  <c r="U48" i="2"/>
  <c r="T49" i="2"/>
  <c r="U49" i="2"/>
  <c r="T50" i="2"/>
  <c r="U50" i="2"/>
  <c r="T51" i="2"/>
  <c r="U51" i="2"/>
  <c r="T52" i="2"/>
  <c r="U52" i="2"/>
  <c r="T53" i="2"/>
  <c r="U53" i="2"/>
  <c r="T54" i="2"/>
  <c r="U54" i="2"/>
  <c r="T55" i="2"/>
  <c r="U55" i="2"/>
  <c r="T56" i="2"/>
  <c r="U56" i="2"/>
  <c r="T57" i="2"/>
  <c r="U57" i="2"/>
  <c r="T58" i="2"/>
  <c r="U58" i="2"/>
  <c r="T59" i="2"/>
  <c r="U59" i="2"/>
  <c r="T60" i="2"/>
  <c r="U60" i="2"/>
  <c r="T61" i="2"/>
  <c r="U61" i="2"/>
  <c r="T62" i="2"/>
  <c r="U62" i="2"/>
  <c r="T63" i="2"/>
  <c r="U63" i="2"/>
  <c r="T64" i="2"/>
  <c r="U64" i="2"/>
  <c r="T65" i="2"/>
  <c r="U65" i="2"/>
  <c r="T66" i="2"/>
  <c r="U66" i="2"/>
  <c r="T67" i="2"/>
  <c r="U67" i="2"/>
  <c r="T68" i="2"/>
  <c r="U68" i="2"/>
  <c r="T69" i="2"/>
  <c r="U69" i="2"/>
  <c r="T70" i="2"/>
  <c r="U70" i="2"/>
  <c r="T71" i="2"/>
  <c r="U71" i="2"/>
  <c r="T72" i="2"/>
  <c r="U72" i="2"/>
  <c r="T73" i="2"/>
  <c r="U73" i="2"/>
  <c r="T74" i="2"/>
  <c r="U74" i="2"/>
  <c r="T75" i="2"/>
  <c r="U75" i="2"/>
  <c r="T76" i="2"/>
  <c r="U76" i="2"/>
  <c r="T77" i="2"/>
  <c r="U77" i="2"/>
  <c r="T78" i="2"/>
  <c r="U78" i="2"/>
  <c r="T79" i="2"/>
  <c r="U79" i="2"/>
  <c r="T80" i="2"/>
  <c r="U80" i="2"/>
  <c r="T81" i="2"/>
  <c r="U81" i="2"/>
  <c r="T82" i="2"/>
  <c r="U82" i="2"/>
  <c r="T83" i="2"/>
  <c r="U83" i="2"/>
  <c r="T84" i="2"/>
  <c r="U84" i="2"/>
  <c r="T85" i="2"/>
  <c r="U85" i="2"/>
  <c r="T86" i="2"/>
  <c r="U86" i="2"/>
  <c r="T87" i="2"/>
  <c r="U87" i="2"/>
  <c r="T88" i="2"/>
  <c r="U88" i="2"/>
  <c r="T89" i="2"/>
  <c r="U89" i="2"/>
  <c r="T90" i="2"/>
  <c r="U90" i="2"/>
  <c r="T91" i="2"/>
  <c r="U91" i="2"/>
  <c r="T92" i="2"/>
  <c r="U92" i="2"/>
  <c r="T93" i="2"/>
  <c r="U93" i="2"/>
  <c r="T94" i="2"/>
  <c r="U94" i="2"/>
  <c r="T95" i="2"/>
  <c r="U95" i="2"/>
  <c r="T96" i="2"/>
  <c r="U96" i="2"/>
  <c r="T97" i="2"/>
  <c r="U97" i="2"/>
  <c r="T98" i="2"/>
  <c r="U98" i="2"/>
  <c r="T99" i="2"/>
  <c r="U99" i="2"/>
  <c r="T100" i="2"/>
  <c r="U100" i="2"/>
  <c r="T101" i="2"/>
  <c r="U101" i="2"/>
  <c r="T102" i="2"/>
  <c r="U102" i="2"/>
  <c r="T103" i="2"/>
  <c r="U103" i="2"/>
  <c r="T104" i="2"/>
  <c r="U104" i="2"/>
  <c r="T105" i="2"/>
  <c r="U105" i="2"/>
  <c r="T106" i="2"/>
  <c r="U106" i="2"/>
  <c r="T107" i="2"/>
  <c r="U107" i="2"/>
  <c r="T108" i="2"/>
  <c r="U108" i="2"/>
  <c r="T109" i="2"/>
  <c r="U109" i="2"/>
  <c r="T110" i="2"/>
  <c r="U110" i="2"/>
  <c r="T111" i="2"/>
  <c r="U111" i="2"/>
  <c r="T112" i="2"/>
  <c r="U112" i="2"/>
  <c r="T113" i="2"/>
  <c r="U113" i="2"/>
  <c r="T114" i="2"/>
  <c r="U114" i="2"/>
  <c r="T115" i="2"/>
  <c r="U115" i="2"/>
  <c r="T116" i="2"/>
  <c r="U116" i="2"/>
  <c r="T117" i="2"/>
  <c r="U117" i="2"/>
  <c r="T118" i="2"/>
  <c r="U118" i="2"/>
  <c r="T119" i="2"/>
  <c r="U119" i="2"/>
  <c r="T120" i="2"/>
  <c r="U120" i="2"/>
  <c r="T121" i="2"/>
  <c r="U121" i="2"/>
  <c r="T122" i="2"/>
  <c r="U122" i="2"/>
  <c r="T123" i="2"/>
  <c r="U123" i="2"/>
  <c r="T124" i="2"/>
  <c r="U124" i="2"/>
  <c r="T125" i="2"/>
  <c r="U125" i="2"/>
  <c r="T126" i="2"/>
  <c r="U126" i="2"/>
  <c r="T127" i="2"/>
  <c r="U127" i="2"/>
  <c r="T128" i="2"/>
  <c r="U128" i="2"/>
  <c r="T129" i="2"/>
  <c r="U129" i="2"/>
  <c r="T130" i="2"/>
  <c r="U130" i="2"/>
  <c r="T131" i="2"/>
  <c r="U131" i="2"/>
  <c r="T132" i="2"/>
  <c r="U132" i="2"/>
  <c r="T133" i="2"/>
  <c r="U133" i="2"/>
  <c r="T134" i="2"/>
  <c r="U134" i="2"/>
  <c r="T135" i="2"/>
  <c r="U135" i="2"/>
  <c r="T136" i="2"/>
  <c r="U136" i="2"/>
  <c r="T137" i="2"/>
  <c r="U137" i="2"/>
  <c r="U10" i="2"/>
  <c r="T10" i="2"/>
</calcChain>
</file>

<file path=xl/sharedStrings.xml><?xml version="1.0" encoding="utf-8"?>
<sst xmlns="http://schemas.openxmlformats.org/spreadsheetml/2006/main" count="718" uniqueCount="173">
  <si>
    <t>Сумма</t>
  </si>
  <si>
    <t>Сумма (Ф)</t>
  </si>
  <si>
    <t>Сумма (Р)</t>
  </si>
  <si>
    <t>Сумма (М)</t>
  </si>
  <si>
    <t>Наименование</t>
  </si>
  <si>
    <t>ЦСР</t>
  </si>
  <si>
    <t>ВР</t>
  </si>
  <si>
    <t>АДМИНИСТРАЦИЯ ТАИЦКОГО ГОРОДСКОГО ПОСЕЛЕНИЯ ГАТЧИНСКОГО МУНИЦИПАЛЬНОГО РАЙОНА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</si>
  <si>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</si>
  <si>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</si>
  <si>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</si>
  <si>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</si>
  <si>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</si>
  <si>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</t>
  </si>
  <si>
    <t>61.П.01.11030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</si>
  <si>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</si>
  <si>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</si>
  <si>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</si>
  <si>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</si>
  <si>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Диспансеризация работников органов местного самоуправления</t>
  </si>
  <si>
    <t>61.П.01.15070</t>
  </si>
  <si>
    <t>Осуществление полномочий в сфере административных правоотношений</t>
  </si>
  <si>
    <t>61.П.01.71340</t>
  </si>
  <si>
    <t>Расходы на выплаты муниципальным служащим</t>
  </si>
  <si>
    <t>61.Ф.02.11020</t>
  </si>
  <si>
    <t>Расходы на выплаты персоналу государственных (муниципальных) органов</t>
  </si>
  <si>
    <t>120</t>
  </si>
  <si>
    <t>Расходы на выплаты главе администрации</t>
  </si>
  <si>
    <t>61.Ф.02.11040</t>
  </si>
  <si>
    <t>Расходы на выплаты работникам, замещающим должности, не являющиеся должностями муниципальной службы</t>
  </si>
  <si>
    <t>61.Ф.03.11030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</si>
  <si>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</si>
  <si>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</si>
  <si>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</si>
  <si>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</si>
  <si>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Иные межбюджетные трансферты</t>
  </si>
  <si>
    <t>540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</si>
  <si>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</si>
  <si>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</si>
  <si>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</si>
  <si>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</si>
  <si>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Резервные фонды</t>
  </si>
  <si>
    <t>11</t>
  </si>
  <si>
    <t>Резервные фонды местных администраций</t>
  </si>
  <si>
    <t>62.Д.02.15020</t>
  </si>
  <si>
    <t>Резервные средства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</si>
  <si>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</si>
  <si>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</si>
  <si>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</si>
  <si>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</si>
  <si>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62.Д.02.15030</t>
  </si>
  <si>
    <t>Проведение прочих мероприятий организационного характера</t>
  </si>
  <si>
    <t>62.Д.02.15050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</si>
  <si>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</si>
  <si>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</si>
  <si>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</si>
  <si>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</si>
  <si>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</si>
  <si>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</si>
  <si>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</si>
  <si>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62.Д.02.51180</t>
  </si>
  <si>
    <t>НАЦИОНАЛЬНАЯ БЕЗОПАСНОСТЬ И ПРАВООХРАНИТЕЛЬНАЯ ДЕЯТЕЛЬНОСТЬ</t>
  </si>
  <si>
    <t>Гражданская оборона</t>
  </si>
  <si>
    <t>09</t>
  </si>
  <si>
    <t>Проведение мероприятий по гражданской обороне</t>
  </si>
  <si>
    <t>62.Д.02.15090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</si>
  <si>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</si>
  <si>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</si>
  <si>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по защите населения и территории от ЧС природного и техногенного характера</t>
  </si>
  <si>
    <t>62.Д.02.16360</t>
  </si>
  <si>
    <t>Другие вопросы в области национальной безопасности и правоохранительной деятельности</t>
  </si>
  <si>
    <t>14</t>
  </si>
  <si>
    <t>Мероприятия по обеспечению первичных мер пожарной безопасности</t>
  </si>
  <si>
    <t>62.Д.02.15120</t>
  </si>
  <si>
    <t>НАЦИОНАЛЬНАЯ ЭКОНОМИКА</t>
  </si>
  <si>
    <t>Дорожное хозяйство (дорожные фонды)</t>
  </si>
  <si>
    <t>Проведение мероприятий по обеспечению безопасности дорожного движения</t>
  </si>
  <si>
    <t>84.4.01.15540</t>
  </si>
  <si>
    <t>Содержание и уборка автомобильных дорог</t>
  </si>
  <si>
    <t>84.4.01.15600</t>
  </si>
  <si>
    <t>Ремонт автомобильных дорог общего пользования местного значения</t>
  </si>
  <si>
    <t>84.4.01.16230</t>
  </si>
  <si>
    <t>Организация и проведение мероприятия по профилактике дорожно-транспортных происшествий</t>
  </si>
  <si>
    <t>84.4.07.19285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</si>
  <si>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</si>
  <si>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</si>
  <si>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</si>
  <si>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62.Д.02.15180</t>
  </si>
  <si>
    <t>Мероприятия по развитию и поддержке малого и среднего предпринимательства</t>
  </si>
  <si>
    <t>84.4.06.15510</t>
  </si>
  <si>
    <t>ЖИЛИЩНО-КОММУНАЛЬНОЕ ХОЗЯЙСТВО</t>
  </si>
  <si>
    <t>05</t>
  </si>
  <si>
    <t>Жилищное хозяйство</t>
  </si>
  <si>
    <t>Иные межбюджетные трансферты на осуществление полномочий по жилищному контролю</t>
  </si>
  <si>
    <t>62.Д.01.13010</t>
  </si>
  <si>
    <t>Иные межбюджетные трансферты на осуществление части полномочий по по некоторым жилищным вопросам</t>
  </si>
  <si>
    <t>62.Д.01.13030</t>
  </si>
  <si>
    <t>Обеспечение устойчивого сокращения непригодного для проживания жилого фонда</t>
  </si>
  <si>
    <t>Бюджетные инвестиции</t>
  </si>
  <si>
    <t>410</t>
  </si>
  <si>
    <t>84.1.F3.6748S</t>
  </si>
  <si>
    <t>Содержание муниципального жилищного фонда, в том числе капитальный ремонт муниципального жилищного фонда</t>
  </si>
  <si>
    <t>84.4.02.15200</t>
  </si>
  <si>
    <t>Мероприятия в области жилищного хозяйства</t>
  </si>
  <si>
    <t>84.4.02.15210</t>
  </si>
  <si>
    <t>Коммунальное хозяйство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</si>
  <si>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</si>
  <si>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</si>
  <si>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Мероприятия в области коммунального хозяйства</t>
  </si>
  <si>
    <t>84.4.02.15220</t>
  </si>
  <si>
    <t>Благоустройство</t>
  </si>
  <si>
    <t>Организация уличного освещения</t>
  </si>
  <si>
    <t>84.4.02.15380</t>
  </si>
  <si>
    <t>Мероприятия в области благоустройства</t>
  </si>
  <si>
    <t>84.4.02.15420</t>
  </si>
  <si>
    <t>Мероприятия по борьбе с борщевиком Сосновского</t>
  </si>
  <si>
    <t>84.4.02.16490</t>
  </si>
  <si>
    <t>Мероприятия по энергосбережению и повышению энергетической эффективности</t>
  </si>
  <si>
    <t>84.4.05.15530</t>
  </si>
  <si>
    <t>ОБРАЗОВАНИЕ</t>
  </si>
  <si>
    <t>07</t>
  </si>
  <si>
    <t>Молодежная политика</t>
  </si>
  <si>
    <t>Обеспечение деятельности подведомственных учреждений физкультуры и спорта</t>
  </si>
  <si>
    <t>84.4.04.12800</t>
  </si>
  <si>
    <t>Расходы на выплаты персоналу казенных учреждений</t>
  </si>
  <si>
    <t>110</t>
  </si>
  <si>
    <t>Организация и проведение мероприятий в области физической культуры и спорта</t>
  </si>
  <si>
    <t>84.4.04.15340</t>
  </si>
  <si>
    <t>Проведение комплексных мер по профилактике безнадзорности и правонарушений несовершеннолетних</t>
  </si>
  <si>
    <t>84.4.04.16260</t>
  </si>
  <si>
    <t>КУЛЬТУРА, КИНЕМАТОГРАФИЯ</t>
  </si>
  <si>
    <t>08</t>
  </si>
  <si>
    <t>Культура</t>
  </si>
  <si>
    <t>Обеспечение деятельности подведомственных учреждений культуры</t>
  </si>
  <si>
    <t>84.4.03.12500</t>
  </si>
  <si>
    <t>Обеспечение деятельности муниципальных библиотек</t>
  </si>
  <si>
    <t>84.4.03.12600</t>
  </si>
  <si>
    <t>Проведение культурно-массовых мероприятий к праздничным и памятным датам</t>
  </si>
  <si>
    <t>84.4.03.15630</t>
  </si>
  <si>
    <t>Строительство и реконструкция объектов культуры</t>
  </si>
  <si>
    <t>84.8.03.15080</t>
  </si>
  <si>
    <t>Строительство и реконструкция объектов культуры Ленинградской области</t>
  </si>
  <si>
    <t>84.8.03.S4230</t>
  </si>
  <si>
    <t>СОЦИАЛЬНАЯ ПОЛИТИКА</t>
  </si>
  <si>
    <t>Пенсионное обеспечение</t>
  </si>
  <si>
    <t>Доплаты к пенсиям муниципальных служащих</t>
  </si>
  <si>
    <t>62.Д.02.15280</t>
  </si>
  <si>
    <t>Социальные выплаты гражданам, кроме публичных нормативных социальных выплат</t>
  </si>
  <si>
    <t>320</t>
  </si>
  <si>
    <t>Всего</t>
  </si>
  <si>
    <t>2023 г.</t>
  </si>
  <si>
    <t>2024 г.</t>
  </si>
  <si>
    <t>2024 г. (Ф)</t>
  </si>
  <si>
    <t>2024 г. (Р)</t>
  </si>
  <si>
    <t>2024 г. (М)</t>
  </si>
  <si>
    <t>84.1.F3.67484</t>
  </si>
  <si>
    <t>Разработка проектно-сметной документации и ее экспертиза, проектно-изыскательские работы</t>
  </si>
  <si>
    <t>84.4.08.16180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</si>
  <si>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 в соответствии с областным законом от 14.10.2008 №105-оз</t>
  </si>
  <si>
    <t>84.4.02.S0780</t>
  </si>
  <si>
    <t>Охрана семьи и детства</t>
  </si>
  <si>
    <t>Реализация мероприятий по обеспечению жильем молодых семей</t>
  </si>
  <si>
    <t>84.4.02.L4970</t>
  </si>
  <si>
    <t>Наименование показателя</t>
  </si>
  <si>
    <t>КЦСР</t>
  </si>
  <si>
    <t>КФСР</t>
  </si>
  <si>
    <t>КВР</t>
  </si>
  <si>
    <t>Приложение № 10</t>
  </si>
  <si>
    <t xml:space="preserve"> к решению совета депутатов МО Таицкое городское поселение</t>
  </si>
  <si>
    <t>Бюджет: Бюджет МО "Таицкое городское поселение"</t>
  </si>
  <si>
    <t>Единица измерения тыс. руб.</t>
  </si>
  <si>
    <t xml:space="preserve"> Ведомственная структура расходов бюджета МО Таицкое городское поселение по разделам, подразделениям, целевым статьям и видам расходов   классификации расходов на 2023-2024 гг.</t>
  </si>
  <si>
    <t>от 23 июня 2022 года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</si>
</sst>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9" x14ac:knownFonts="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1"/>
      <color indexed="8"/>
      <name val="Calibri"/>
      <family val="2"/>
      <scheme val="minor"/>
    </font>
    <font>
      <sz val="8.5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2" borderId="1"/>
    <xf numFmtId="0" fontId="7" fillId="2" borderId="1"/>
    <xf numFmtId="0" fontId="7" fillId="2" borderId="1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0" fontId="7" fillId="2" borderId="1" xfId="2" applyBorder="1" applyAlignment="1"/>
    <xf numFmtId="0" fontId="8" fillId="2" borderId="1" xfId="3" applyFont="1" applyBorder="1" applyAlignment="1" applyProtection="1"/>
    <xf numFmtId="0" fontId="0" fillId="0" borderId="0" xfId="0" applyAlignment="1">
      <alignment horizontal="right"/>
    </xf>
    <xf numFmtId="164" fontId="4" fillId="2" borderId="2" xfId="0" applyNumberFormat="1" applyFont="1" applyFill="1" applyBorder="1" applyAlignment="1">
      <alignment horizontal="center" vertical="center" wrapText="1"/>
    </xf>
    <xf numFmtId="0" fontId="7" fillId="2" borderId="1" xfId="2" applyAlignment="1">
      <alignment horizontal="right"/>
    </xf>
    <xf numFmtId="0" fontId="7" fillId="2" borderId="1" xfId="2" applyBorder="1" applyAlignment="1">
      <alignment horizontal="right"/>
    </xf>
    <xf numFmtId="0" fontId="0" fillId="0" borderId="1" xfId="0" applyBorder="1" applyAlignment="1">
      <alignment horizontal="right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/>
  </cellXfs>
  <cellStyles count="4">
    <cellStyle name="Обычный" xfId="0" builtinId="0"/>
    <cellStyle name="Обычный 2" xfId="1" xr:uid="{C2428926-AFAE-49C5-9419-FA3D89DF0EA4}"/>
    <cellStyle name="Обычный 3" xfId="2" xr:uid="{55EE67FD-A951-4F83-A82E-AF739D7F92C7}"/>
    <cellStyle name="Обычный 4" xfId="3" xr:uid="{6E64F536-A3AD-4A65-A022-F3F07D05EC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37"/>
  <sheetViews>
    <sheetView showGridLines="0" tabSelected="1" topLeftCell="A22" workbookViewId="0">
      <selection activeCell="A4" sqref="A4:Y4"/>
    </sheetView>
  </sheetViews>
  <sheetFormatPr defaultRowHeight="10.15" customHeight="1" x14ac:dyDescent="0.25"/>
  <cols>
    <col min="1" max="1" width="37.5703125" customWidth="1"/>
    <col min="2" max="2" width="6.140625" customWidth="1"/>
    <col min="3" max="3" width="6.5703125" customWidth="1"/>
    <col min="4" max="4" width="16.28515625" customWidth="1"/>
    <col min="5" max="18" width="8" hidden="1"/>
    <col min="19" max="19" width="8.140625" customWidth="1"/>
    <col min="20" max="20" width="12.5703125" customWidth="1"/>
    <col min="21" max="21" width="12.85546875" customWidth="1"/>
    <col min="22" max="25" width="8" hidden="1"/>
    <col min="26" max="27" width="26" hidden="1" customWidth="1"/>
  </cols>
  <sheetData>
    <row r="1" spans="1:27" ht="15" x14ac:dyDescent="0.25">
      <c r="S1" s="15"/>
      <c r="T1" s="15"/>
      <c r="U1" s="15" t="s">
        <v>167</v>
      </c>
      <c r="V1" s="17"/>
      <c r="W1" s="17"/>
      <c r="X1" s="17"/>
      <c r="Y1" s="17"/>
      <c r="Z1" s="17"/>
      <c r="AA1" s="17"/>
    </row>
    <row r="2" spans="1:27" ht="15" x14ac:dyDescent="0.25">
      <c r="A2" s="18" t="s">
        <v>168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3"/>
      <c r="W2" s="13"/>
      <c r="X2" s="13"/>
      <c r="Y2" s="13"/>
      <c r="Z2" s="13"/>
      <c r="AA2" s="13"/>
    </row>
    <row r="3" spans="1:27" ht="15" x14ac:dyDescent="0.25">
      <c r="S3" s="15"/>
      <c r="T3" s="19" t="s">
        <v>172</v>
      </c>
      <c r="U3" s="19"/>
      <c r="Z3" s="19"/>
      <c r="AA3" s="19"/>
    </row>
    <row r="4" spans="1:27" ht="63.75" customHeight="1" x14ac:dyDescent="0.25">
      <c r="A4" s="25" t="s">
        <v>171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6"/>
      <c r="V4" s="26"/>
      <c r="W4" s="26"/>
      <c r="X4" s="26"/>
      <c r="Y4" s="26"/>
    </row>
    <row r="5" spans="1:27" ht="18.75" customHeight="1" x14ac:dyDescent="0.25">
      <c r="A5" s="14" t="s">
        <v>169</v>
      </c>
    </row>
    <row r="6" spans="1:27" ht="14.25" customHeight="1" x14ac:dyDescent="0.25">
      <c r="A6" s="14" t="s">
        <v>170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7" ht="15" customHeight="1" x14ac:dyDescent="0.25">
      <c r="A7" s="16" t="s">
        <v>163</v>
      </c>
      <c r="B7" s="21" t="s">
        <v>165</v>
      </c>
      <c r="C7" s="22"/>
      <c r="D7" s="20" t="s">
        <v>164</v>
      </c>
      <c r="E7" s="20" t="s">
        <v>5</v>
      </c>
      <c r="F7" s="20" t="s">
        <v>5</v>
      </c>
      <c r="G7" s="20" t="s">
        <v>5</v>
      </c>
      <c r="H7" s="20" t="s">
        <v>5</v>
      </c>
      <c r="I7" s="20" t="s">
        <v>5</v>
      </c>
      <c r="J7" s="20" t="s">
        <v>5</v>
      </c>
      <c r="K7" s="20" t="s">
        <v>5</v>
      </c>
      <c r="L7" s="20" t="s">
        <v>5</v>
      </c>
      <c r="M7" s="20" t="s">
        <v>5</v>
      </c>
      <c r="N7" s="20" t="s">
        <v>5</v>
      </c>
      <c r="O7" s="20" t="s">
        <v>5</v>
      </c>
      <c r="P7" s="20" t="s">
        <v>5</v>
      </c>
      <c r="Q7" s="20" t="s">
        <v>5</v>
      </c>
      <c r="R7" s="20" t="s">
        <v>5</v>
      </c>
      <c r="S7" s="20" t="s">
        <v>166</v>
      </c>
      <c r="T7" s="16" t="s">
        <v>150</v>
      </c>
      <c r="U7" s="16" t="s">
        <v>151</v>
      </c>
      <c r="V7" s="16" t="s">
        <v>152</v>
      </c>
      <c r="W7" s="16" t="s">
        <v>153</v>
      </c>
      <c r="X7" s="16" t="s">
        <v>154</v>
      </c>
      <c r="Y7" s="16" t="s">
        <v>4</v>
      </c>
      <c r="Z7" s="16" t="s">
        <v>150</v>
      </c>
      <c r="AA7" s="16" t="s">
        <v>151</v>
      </c>
    </row>
    <row r="8" spans="1:27" ht="15" customHeight="1" x14ac:dyDescent="0.25">
      <c r="A8" s="16"/>
      <c r="B8" s="23"/>
      <c r="C8" s="24"/>
      <c r="D8" s="20" t="s">
        <v>5</v>
      </c>
      <c r="E8" s="20" t="s">
        <v>5</v>
      </c>
      <c r="F8" s="20" t="s">
        <v>5</v>
      </c>
      <c r="G8" s="20" t="s">
        <v>5</v>
      </c>
      <c r="H8" s="20" t="s">
        <v>5</v>
      </c>
      <c r="I8" s="20" t="s">
        <v>5</v>
      </c>
      <c r="J8" s="20" t="s">
        <v>5</v>
      </c>
      <c r="K8" s="20" t="s">
        <v>5</v>
      </c>
      <c r="L8" s="20" t="s">
        <v>5</v>
      </c>
      <c r="M8" s="20" t="s">
        <v>5</v>
      </c>
      <c r="N8" s="20" t="s">
        <v>5</v>
      </c>
      <c r="O8" s="20" t="s">
        <v>5</v>
      </c>
      <c r="P8" s="20" t="s">
        <v>5</v>
      </c>
      <c r="Q8" s="20" t="s">
        <v>5</v>
      </c>
      <c r="R8" s="20" t="s">
        <v>5</v>
      </c>
      <c r="S8" s="20" t="s">
        <v>6</v>
      </c>
      <c r="T8" s="16" t="s">
        <v>0</v>
      </c>
      <c r="U8" s="16" t="s">
        <v>0</v>
      </c>
      <c r="V8" s="16" t="s">
        <v>1</v>
      </c>
      <c r="W8" s="16" t="s">
        <v>2</v>
      </c>
      <c r="X8" s="16" t="s">
        <v>3</v>
      </c>
      <c r="Y8" s="16"/>
      <c r="Z8" s="16" t="s">
        <v>0</v>
      </c>
      <c r="AA8" s="16" t="s">
        <v>0</v>
      </c>
    </row>
    <row r="9" spans="1:27" ht="15" hidden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68.45" customHeight="1" x14ac:dyDescent="0.25">
      <c r="A10" s="4" t="s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5">
        <f>Z10/1000</f>
        <v>165111.27408</v>
      </c>
      <c r="U10" s="5">
        <f>AA10/1000</f>
        <v>58473.5821</v>
      </c>
      <c r="V10" s="5">
        <v>481247.08</v>
      </c>
      <c r="W10" s="5">
        <v>1341907.6200000001</v>
      </c>
      <c r="X10" s="5"/>
      <c r="Y10" s="4" t="s">
        <v>7</v>
      </c>
      <c r="Z10" s="5">
        <v>165111274.08000001</v>
      </c>
      <c r="AA10" s="5">
        <v>58473582.100000001</v>
      </c>
    </row>
    <row r="11" spans="1:27" ht="34.15" customHeight="1" x14ac:dyDescent="0.25">
      <c r="A11" s="4" t="s">
        <v>8</v>
      </c>
      <c r="B11" s="3" t="s">
        <v>9</v>
      </c>
      <c r="C11" s="3" t="s">
        <v>10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5">
        <f t="shared" ref="T11:T74" si="0">Z11/1000</f>
        <v>17100.945219999998</v>
      </c>
      <c r="U11" s="5">
        <f t="shared" ref="U11:U74" si="1">AA11/1000</f>
        <v>17100.61522</v>
      </c>
      <c r="V11" s="5"/>
      <c r="W11" s="5">
        <v>3520</v>
      </c>
      <c r="X11" s="5"/>
      <c r="Y11" s="4" t="s">
        <v>8</v>
      </c>
      <c r="Z11" s="5">
        <v>17100945.219999999</v>
      </c>
      <c r="AA11" s="5">
        <v>17100615.219999999</v>
      </c>
    </row>
    <row r="12" spans="1:27" ht="119.65" customHeight="1" x14ac:dyDescent="0.25">
      <c r="A12" s="4" t="s">
        <v>11</v>
      </c>
      <c r="B12" s="3" t="s">
        <v>9</v>
      </c>
      <c r="C12" s="3" t="s">
        <v>12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5">
        <f t="shared" si="0"/>
        <v>16588.274219999999</v>
      </c>
      <c r="U12" s="5">
        <f t="shared" si="1"/>
        <v>16587.944220000001</v>
      </c>
      <c r="V12" s="5"/>
      <c r="W12" s="5">
        <v>3520</v>
      </c>
      <c r="X12" s="5"/>
      <c r="Y12" s="4" t="s">
        <v>11</v>
      </c>
      <c r="Z12" s="5">
        <v>16588274.220000001</v>
      </c>
      <c r="AA12" s="5">
        <v>16587944.220000001</v>
      </c>
    </row>
    <row r="13" spans="1:27" ht="34.15" customHeight="1" x14ac:dyDescent="0.25">
      <c r="A13" s="6" t="s">
        <v>13</v>
      </c>
      <c r="B13" s="7" t="s">
        <v>9</v>
      </c>
      <c r="C13" s="7" t="s">
        <v>12</v>
      </c>
      <c r="D13" s="7" t="s">
        <v>14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>
        <f t="shared" si="0"/>
        <v>1760.03</v>
      </c>
      <c r="U13" s="8">
        <f t="shared" si="1"/>
        <v>1759.7</v>
      </c>
      <c r="V13" s="8"/>
      <c r="W13" s="8"/>
      <c r="X13" s="8"/>
      <c r="Y13" s="6" t="s">
        <v>13</v>
      </c>
      <c r="Z13" s="8">
        <v>1760030</v>
      </c>
      <c r="AA13" s="8">
        <v>1759700</v>
      </c>
    </row>
    <row r="14" spans="1:27" ht="68.45" customHeight="1" x14ac:dyDescent="0.25">
      <c r="A14" s="9" t="s">
        <v>15</v>
      </c>
      <c r="B14" s="10" t="s">
        <v>9</v>
      </c>
      <c r="C14" s="10" t="s">
        <v>12</v>
      </c>
      <c r="D14" s="10" t="s">
        <v>14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 t="s">
        <v>16</v>
      </c>
      <c r="T14" s="11">
        <f t="shared" si="0"/>
        <v>1336.7</v>
      </c>
      <c r="U14" s="11">
        <f t="shared" si="1"/>
        <v>1336.7</v>
      </c>
      <c r="V14" s="11"/>
      <c r="W14" s="11"/>
      <c r="X14" s="11"/>
      <c r="Y14" s="9" t="s">
        <v>15</v>
      </c>
      <c r="Z14" s="11">
        <v>1336700</v>
      </c>
      <c r="AA14" s="11">
        <v>1336700</v>
      </c>
    </row>
    <row r="15" spans="1:27" ht="34.15" customHeight="1" x14ac:dyDescent="0.25">
      <c r="A15" s="9" t="s">
        <v>17</v>
      </c>
      <c r="B15" s="10" t="s">
        <v>9</v>
      </c>
      <c r="C15" s="10" t="s">
        <v>12</v>
      </c>
      <c r="D15" s="10" t="s">
        <v>14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 t="s">
        <v>18</v>
      </c>
      <c r="T15" s="11">
        <f t="shared" si="0"/>
        <v>423.33</v>
      </c>
      <c r="U15" s="11">
        <f t="shared" si="1"/>
        <v>423</v>
      </c>
      <c r="V15" s="11"/>
      <c r="W15" s="11"/>
      <c r="X15" s="11"/>
      <c r="Y15" s="9" t="s">
        <v>17</v>
      </c>
      <c r="Z15" s="11">
        <v>423330</v>
      </c>
      <c r="AA15" s="11">
        <v>423000</v>
      </c>
    </row>
    <row r="16" spans="1:27" ht="34.15" customHeight="1" x14ac:dyDescent="0.25">
      <c r="A16" s="6" t="s">
        <v>19</v>
      </c>
      <c r="B16" s="7" t="s">
        <v>9</v>
      </c>
      <c r="C16" s="7" t="s">
        <v>12</v>
      </c>
      <c r="D16" s="7" t="s">
        <v>20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>
        <f t="shared" si="0"/>
        <v>70</v>
      </c>
      <c r="U16" s="8">
        <f t="shared" si="1"/>
        <v>70</v>
      </c>
      <c r="V16" s="8"/>
      <c r="W16" s="8"/>
      <c r="X16" s="8"/>
      <c r="Y16" s="6" t="s">
        <v>19</v>
      </c>
      <c r="Z16" s="8">
        <v>70000</v>
      </c>
      <c r="AA16" s="8">
        <v>70000</v>
      </c>
    </row>
    <row r="17" spans="1:27" ht="68.45" customHeight="1" x14ac:dyDescent="0.25">
      <c r="A17" s="9" t="s">
        <v>15</v>
      </c>
      <c r="B17" s="10" t="s">
        <v>9</v>
      </c>
      <c r="C17" s="10" t="s">
        <v>12</v>
      </c>
      <c r="D17" s="10" t="s">
        <v>20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 t="s">
        <v>16</v>
      </c>
      <c r="T17" s="11">
        <f t="shared" si="0"/>
        <v>70</v>
      </c>
      <c r="U17" s="11">
        <f t="shared" si="1"/>
        <v>70</v>
      </c>
      <c r="V17" s="11"/>
      <c r="W17" s="11"/>
      <c r="X17" s="11"/>
      <c r="Y17" s="9" t="s">
        <v>15</v>
      </c>
      <c r="Z17" s="11">
        <v>70000</v>
      </c>
      <c r="AA17" s="11">
        <v>70000</v>
      </c>
    </row>
    <row r="18" spans="1:27" ht="51.4" customHeight="1" x14ac:dyDescent="0.25">
      <c r="A18" s="6" t="s">
        <v>21</v>
      </c>
      <c r="B18" s="7" t="s">
        <v>9</v>
      </c>
      <c r="C18" s="7" t="s">
        <v>12</v>
      </c>
      <c r="D18" s="7" t="s">
        <v>22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8">
        <f t="shared" si="0"/>
        <v>3.52</v>
      </c>
      <c r="U18" s="8">
        <f t="shared" si="1"/>
        <v>3.52</v>
      </c>
      <c r="V18" s="8"/>
      <c r="W18" s="8">
        <v>3520</v>
      </c>
      <c r="X18" s="8"/>
      <c r="Y18" s="6" t="s">
        <v>21</v>
      </c>
      <c r="Z18" s="8">
        <v>3520</v>
      </c>
      <c r="AA18" s="8">
        <v>3520</v>
      </c>
    </row>
    <row r="19" spans="1:27" ht="68.45" customHeight="1" x14ac:dyDescent="0.25">
      <c r="A19" s="9" t="s">
        <v>15</v>
      </c>
      <c r="B19" s="10" t="s">
        <v>9</v>
      </c>
      <c r="C19" s="10" t="s">
        <v>12</v>
      </c>
      <c r="D19" s="10" t="s">
        <v>22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 t="s">
        <v>16</v>
      </c>
      <c r="T19" s="11">
        <f t="shared" si="0"/>
        <v>3.52</v>
      </c>
      <c r="U19" s="11">
        <f t="shared" si="1"/>
        <v>3.52</v>
      </c>
      <c r="V19" s="11"/>
      <c r="W19" s="11">
        <v>3520</v>
      </c>
      <c r="X19" s="11"/>
      <c r="Y19" s="9" t="s">
        <v>15</v>
      </c>
      <c r="Z19" s="11">
        <v>3520</v>
      </c>
      <c r="AA19" s="11">
        <v>3520</v>
      </c>
    </row>
    <row r="20" spans="1:27" ht="34.15" customHeight="1" x14ac:dyDescent="0.25">
      <c r="A20" s="6" t="s">
        <v>23</v>
      </c>
      <c r="B20" s="7" t="s">
        <v>9</v>
      </c>
      <c r="C20" s="7" t="s">
        <v>12</v>
      </c>
      <c r="D20" s="7" t="s">
        <v>24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8">
        <f t="shared" si="0"/>
        <v>10773.188689999999</v>
      </c>
      <c r="U20" s="8">
        <f t="shared" si="1"/>
        <v>10773.188689999999</v>
      </c>
      <c r="V20" s="8"/>
      <c r="W20" s="8"/>
      <c r="X20" s="8"/>
      <c r="Y20" s="6" t="s">
        <v>23</v>
      </c>
      <c r="Z20" s="8">
        <v>10773188.689999999</v>
      </c>
      <c r="AA20" s="8">
        <v>10773188.689999999</v>
      </c>
    </row>
    <row r="21" spans="1:27" ht="51.4" customHeight="1" x14ac:dyDescent="0.25">
      <c r="A21" s="9" t="s">
        <v>25</v>
      </c>
      <c r="B21" s="10" t="s">
        <v>9</v>
      </c>
      <c r="C21" s="10" t="s">
        <v>12</v>
      </c>
      <c r="D21" s="10" t="s">
        <v>24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 t="s">
        <v>26</v>
      </c>
      <c r="T21" s="11">
        <f t="shared" si="0"/>
        <v>10773.188689999999</v>
      </c>
      <c r="U21" s="11">
        <f t="shared" si="1"/>
        <v>10773.188689999999</v>
      </c>
      <c r="V21" s="11"/>
      <c r="W21" s="11"/>
      <c r="X21" s="11"/>
      <c r="Y21" s="9" t="s">
        <v>25</v>
      </c>
      <c r="Z21" s="11">
        <v>10773188.689999999</v>
      </c>
      <c r="AA21" s="11">
        <v>10773188.689999999</v>
      </c>
    </row>
    <row r="22" spans="1:27" ht="34.15" customHeight="1" x14ac:dyDescent="0.25">
      <c r="A22" s="6" t="s">
        <v>27</v>
      </c>
      <c r="B22" s="7" t="s">
        <v>9</v>
      </c>
      <c r="C22" s="7" t="s">
        <v>12</v>
      </c>
      <c r="D22" s="7" t="s">
        <v>28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>
        <f t="shared" si="0"/>
        <v>1806.2828300000001</v>
      </c>
      <c r="U22" s="8">
        <f t="shared" si="1"/>
        <v>1806.2828300000001</v>
      </c>
      <c r="V22" s="8"/>
      <c r="W22" s="8"/>
      <c r="X22" s="8"/>
      <c r="Y22" s="6" t="s">
        <v>27</v>
      </c>
      <c r="Z22" s="8">
        <v>1806282.83</v>
      </c>
      <c r="AA22" s="8">
        <v>1806282.83</v>
      </c>
    </row>
    <row r="23" spans="1:27" ht="51.4" customHeight="1" x14ac:dyDescent="0.25">
      <c r="A23" s="9" t="s">
        <v>25</v>
      </c>
      <c r="B23" s="10" t="s">
        <v>9</v>
      </c>
      <c r="C23" s="10" t="s">
        <v>12</v>
      </c>
      <c r="D23" s="10" t="s">
        <v>28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 t="s">
        <v>26</v>
      </c>
      <c r="T23" s="11">
        <f t="shared" si="0"/>
        <v>1806.2828300000001</v>
      </c>
      <c r="U23" s="11">
        <f t="shared" si="1"/>
        <v>1806.2828300000001</v>
      </c>
      <c r="V23" s="11"/>
      <c r="W23" s="11"/>
      <c r="X23" s="11"/>
      <c r="Y23" s="9" t="s">
        <v>25</v>
      </c>
      <c r="Z23" s="11">
        <v>1806282.83</v>
      </c>
      <c r="AA23" s="11">
        <v>1806282.83</v>
      </c>
    </row>
    <row r="24" spans="1:27" ht="68.45" customHeight="1" x14ac:dyDescent="0.25">
      <c r="A24" s="6" t="s">
        <v>29</v>
      </c>
      <c r="B24" s="7" t="s">
        <v>9</v>
      </c>
      <c r="C24" s="7" t="s">
        <v>12</v>
      </c>
      <c r="D24" s="7" t="s">
        <v>30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8">
        <f t="shared" si="0"/>
        <v>2175.2527</v>
      </c>
      <c r="U24" s="8">
        <f t="shared" si="1"/>
        <v>2175.2527</v>
      </c>
      <c r="V24" s="8"/>
      <c r="W24" s="8"/>
      <c r="X24" s="8"/>
      <c r="Y24" s="6" t="s">
        <v>29</v>
      </c>
      <c r="Z24" s="8">
        <v>2175252.7000000002</v>
      </c>
      <c r="AA24" s="8">
        <v>2175252.7000000002</v>
      </c>
    </row>
    <row r="25" spans="1:27" ht="51.4" customHeight="1" x14ac:dyDescent="0.25">
      <c r="A25" s="9" t="s">
        <v>25</v>
      </c>
      <c r="B25" s="10" t="s">
        <v>9</v>
      </c>
      <c r="C25" s="10" t="s">
        <v>12</v>
      </c>
      <c r="D25" s="10" t="s">
        <v>30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 t="s">
        <v>26</v>
      </c>
      <c r="T25" s="11">
        <f t="shared" si="0"/>
        <v>2175.2527</v>
      </c>
      <c r="U25" s="11">
        <f t="shared" si="1"/>
        <v>2175.2527</v>
      </c>
      <c r="V25" s="11"/>
      <c r="W25" s="11"/>
      <c r="X25" s="11"/>
      <c r="Y25" s="9" t="s">
        <v>25</v>
      </c>
      <c r="Z25" s="11">
        <v>2175252.7000000002</v>
      </c>
      <c r="AA25" s="11">
        <v>2175252.7000000002</v>
      </c>
    </row>
    <row r="26" spans="1:27" ht="85.5" customHeight="1" x14ac:dyDescent="0.25">
      <c r="A26" s="4" t="s">
        <v>31</v>
      </c>
      <c r="B26" s="3" t="s">
        <v>9</v>
      </c>
      <c r="C26" s="3" t="s">
        <v>32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5">
        <f t="shared" si="0"/>
        <v>282.67</v>
      </c>
      <c r="U26" s="5">
        <f t="shared" si="1"/>
        <v>282.67</v>
      </c>
      <c r="V26" s="5"/>
      <c r="W26" s="5"/>
      <c r="X26" s="5"/>
      <c r="Y26" s="4" t="s">
        <v>31</v>
      </c>
      <c r="Z26" s="5">
        <v>282670</v>
      </c>
      <c r="AA26" s="5">
        <v>282670</v>
      </c>
    </row>
    <row r="27" spans="1:27" ht="85.5" customHeight="1" x14ac:dyDescent="0.25">
      <c r="A27" s="6" t="s">
        <v>33</v>
      </c>
      <c r="B27" s="7" t="s">
        <v>9</v>
      </c>
      <c r="C27" s="7" t="s">
        <v>32</v>
      </c>
      <c r="D27" s="7" t="s">
        <v>34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8">
        <f t="shared" si="0"/>
        <v>142.5</v>
      </c>
      <c r="U27" s="8">
        <f t="shared" si="1"/>
        <v>142.5</v>
      </c>
      <c r="V27" s="8"/>
      <c r="W27" s="8"/>
      <c r="X27" s="8"/>
      <c r="Y27" s="6" t="s">
        <v>33</v>
      </c>
      <c r="Z27" s="8">
        <v>142500</v>
      </c>
      <c r="AA27" s="8">
        <v>142500</v>
      </c>
    </row>
    <row r="28" spans="1:27" ht="34.15" customHeight="1" x14ac:dyDescent="0.25">
      <c r="A28" s="9" t="s">
        <v>35</v>
      </c>
      <c r="B28" s="10" t="s">
        <v>9</v>
      </c>
      <c r="C28" s="10" t="s">
        <v>32</v>
      </c>
      <c r="D28" s="10" t="s">
        <v>34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 t="s">
        <v>36</v>
      </c>
      <c r="T28" s="11">
        <f t="shared" si="0"/>
        <v>142.5</v>
      </c>
      <c r="U28" s="11">
        <f t="shared" si="1"/>
        <v>142.5</v>
      </c>
      <c r="V28" s="11"/>
      <c r="W28" s="11"/>
      <c r="X28" s="11"/>
      <c r="Y28" s="9" t="s">
        <v>35</v>
      </c>
      <c r="Z28" s="11">
        <v>142500</v>
      </c>
      <c r="AA28" s="11">
        <v>142500</v>
      </c>
    </row>
    <row r="29" spans="1:27" ht="85.5" customHeight="1" x14ac:dyDescent="0.25">
      <c r="A29" s="6" t="s">
        <v>37</v>
      </c>
      <c r="B29" s="7" t="s">
        <v>9</v>
      </c>
      <c r="C29" s="7" t="s">
        <v>32</v>
      </c>
      <c r="D29" s="7" t="s">
        <v>38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8">
        <f t="shared" si="0"/>
        <v>85.37</v>
      </c>
      <c r="U29" s="8">
        <f t="shared" si="1"/>
        <v>85.37</v>
      </c>
      <c r="V29" s="8"/>
      <c r="W29" s="8"/>
      <c r="X29" s="8"/>
      <c r="Y29" s="6" t="s">
        <v>37</v>
      </c>
      <c r="Z29" s="8">
        <v>85370</v>
      </c>
      <c r="AA29" s="8">
        <v>85370</v>
      </c>
    </row>
    <row r="30" spans="1:27" ht="34.15" customHeight="1" x14ac:dyDescent="0.25">
      <c r="A30" s="9" t="s">
        <v>35</v>
      </c>
      <c r="B30" s="10" t="s">
        <v>9</v>
      </c>
      <c r="C30" s="10" t="s">
        <v>32</v>
      </c>
      <c r="D30" s="10" t="s">
        <v>38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 t="s">
        <v>36</v>
      </c>
      <c r="T30" s="11">
        <f t="shared" si="0"/>
        <v>85.37</v>
      </c>
      <c r="U30" s="11">
        <f t="shared" si="1"/>
        <v>85.37</v>
      </c>
      <c r="V30" s="11"/>
      <c r="W30" s="11"/>
      <c r="X30" s="11"/>
      <c r="Y30" s="9" t="s">
        <v>35</v>
      </c>
      <c r="Z30" s="11">
        <v>85370</v>
      </c>
      <c r="AA30" s="11">
        <v>85370</v>
      </c>
    </row>
    <row r="31" spans="1:27" ht="119.65" customHeight="1" x14ac:dyDescent="0.25">
      <c r="A31" s="6" t="s">
        <v>39</v>
      </c>
      <c r="B31" s="7" t="s">
        <v>9</v>
      </c>
      <c r="C31" s="7" t="s">
        <v>32</v>
      </c>
      <c r="D31" s="7" t="s">
        <v>40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8">
        <f t="shared" si="0"/>
        <v>54.8</v>
      </c>
      <c r="U31" s="8">
        <f t="shared" si="1"/>
        <v>54.8</v>
      </c>
      <c r="V31" s="8"/>
      <c r="W31" s="8"/>
      <c r="X31" s="8"/>
      <c r="Y31" s="6" t="s">
        <v>39</v>
      </c>
      <c r="Z31" s="8">
        <v>54800</v>
      </c>
      <c r="AA31" s="8">
        <v>54800</v>
      </c>
    </row>
    <row r="32" spans="1:27" ht="34.15" customHeight="1" x14ac:dyDescent="0.25">
      <c r="A32" s="9" t="s">
        <v>35</v>
      </c>
      <c r="B32" s="10" t="s">
        <v>9</v>
      </c>
      <c r="C32" s="10" t="s">
        <v>32</v>
      </c>
      <c r="D32" s="10" t="s">
        <v>40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 t="s">
        <v>36</v>
      </c>
      <c r="T32" s="11">
        <f t="shared" si="0"/>
        <v>54.8</v>
      </c>
      <c r="U32" s="11">
        <f t="shared" si="1"/>
        <v>54.8</v>
      </c>
      <c r="V32" s="11"/>
      <c r="W32" s="11"/>
      <c r="X32" s="11"/>
      <c r="Y32" s="9" t="s">
        <v>35</v>
      </c>
      <c r="Z32" s="11">
        <v>54800</v>
      </c>
      <c r="AA32" s="11">
        <v>54800</v>
      </c>
    </row>
    <row r="33" spans="1:27" ht="17.100000000000001" customHeight="1" x14ac:dyDescent="0.25">
      <c r="A33" s="4" t="s">
        <v>41</v>
      </c>
      <c r="B33" s="3" t="s">
        <v>9</v>
      </c>
      <c r="C33" s="3" t="s">
        <v>42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5">
        <f t="shared" si="0"/>
        <v>50</v>
      </c>
      <c r="U33" s="5">
        <f t="shared" si="1"/>
        <v>50</v>
      </c>
      <c r="V33" s="5"/>
      <c r="W33" s="5"/>
      <c r="X33" s="5"/>
      <c r="Y33" s="4" t="s">
        <v>41</v>
      </c>
      <c r="Z33" s="5">
        <v>50000</v>
      </c>
      <c r="AA33" s="5">
        <v>50000</v>
      </c>
    </row>
    <row r="34" spans="1:27" ht="34.15" customHeight="1" x14ac:dyDescent="0.25">
      <c r="A34" s="6" t="s">
        <v>43</v>
      </c>
      <c r="B34" s="7" t="s">
        <v>9</v>
      </c>
      <c r="C34" s="7" t="s">
        <v>42</v>
      </c>
      <c r="D34" s="7" t="s">
        <v>44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8">
        <f t="shared" si="0"/>
        <v>50</v>
      </c>
      <c r="U34" s="8">
        <f t="shared" si="1"/>
        <v>50</v>
      </c>
      <c r="V34" s="8"/>
      <c r="W34" s="8"/>
      <c r="X34" s="8"/>
      <c r="Y34" s="6" t="s">
        <v>43</v>
      </c>
      <c r="Z34" s="8">
        <v>50000</v>
      </c>
      <c r="AA34" s="8">
        <v>50000</v>
      </c>
    </row>
    <row r="35" spans="1:27" ht="34.15" customHeight="1" x14ac:dyDescent="0.25">
      <c r="A35" s="9" t="s">
        <v>45</v>
      </c>
      <c r="B35" s="10" t="s">
        <v>9</v>
      </c>
      <c r="C35" s="10" t="s">
        <v>42</v>
      </c>
      <c r="D35" s="10" t="s">
        <v>44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 t="s">
        <v>46</v>
      </c>
      <c r="T35" s="11">
        <f t="shared" si="0"/>
        <v>50</v>
      </c>
      <c r="U35" s="11">
        <f t="shared" si="1"/>
        <v>50</v>
      </c>
      <c r="V35" s="11"/>
      <c r="W35" s="11"/>
      <c r="X35" s="11"/>
      <c r="Y35" s="9" t="s">
        <v>45</v>
      </c>
      <c r="Z35" s="11">
        <v>50000</v>
      </c>
      <c r="AA35" s="11">
        <v>50000</v>
      </c>
    </row>
    <row r="36" spans="1:27" ht="34.15" customHeight="1" x14ac:dyDescent="0.25">
      <c r="A36" s="4" t="s">
        <v>47</v>
      </c>
      <c r="B36" s="3" t="s">
        <v>9</v>
      </c>
      <c r="C36" s="3" t="s">
        <v>48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5">
        <f t="shared" si="0"/>
        <v>180.001</v>
      </c>
      <c r="U36" s="5">
        <f t="shared" si="1"/>
        <v>180.001</v>
      </c>
      <c r="V36" s="5"/>
      <c r="W36" s="5"/>
      <c r="X36" s="5"/>
      <c r="Y36" s="4" t="s">
        <v>47</v>
      </c>
      <c r="Z36" s="5">
        <v>180001</v>
      </c>
      <c r="AA36" s="5">
        <v>180001</v>
      </c>
    </row>
    <row r="37" spans="1:27" ht="68.45" customHeight="1" x14ac:dyDescent="0.25">
      <c r="A37" s="6" t="s">
        <v>49</v>
      </c>
      <c r="B37" s="7" t="s">
        <v>9</v>
      </c>
      <c r="C37" s="7" t="s">
        <v>48</v>
      </c>
      <c r="D37" s="7" t="s">
        <v>50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8">
        <f t="shared" si="0"/>
        <v>100</v>
      </c>
      <c r="U37" s="8">
        <f t="shared" si="1"/>
        <v>100</v>
      </c>
      <c r="V37" s="8"/>
      <c r="W37" s="8"/>
      <c r="X37" s="8"/>
      <c r="Y37" s="6" t="s">
        <v>49</v>
      </c>
      <c r="Z37" s="8">
        <v>100000</v>
      </c>
      <c r="AA37" s="8">
        <v>100000</v>
      </c>
    </row>
    <row r="38" spans="1:27" ht="68.45" customHeight="1" x14ac:dyDescent="0.25">
      <c r="A38" s="9" t="s">
        <v>15</v>
      </c>
      <c r="B38" s="10" t="s">
        <v>9</v>
      </c>
      <c r="C38" s="10" t="s">
        <v>48</v>
      </c>
      <c r="D38" s="10" t="s">
        <v>50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 t="s">
        <v>16</v>
      </c>
      <c r="T38" s="11">
        <f t="shared" si="0"/>
        <v>100</v>
      </c>
      <c r="U38" s="11">
        <f t="shared" si="1"/>
        <v>100</v>
      </c>
      <c r="V38" s="11"/>
      <c r="W38" s="11"/>
      <c r="X38" s="11"/>
      <c r="Y38" s="9" t="s">
        <v>15</v>
      </c>
      <c r="Z38" s="11">
        <v>100000</v>
      </c>
      <c r="AA38" s="11">
        <v>100000</v>
      </c>
    </row>
    <row r="39" spans="1:27" ht="34.15" customHeight="1" x14ac:dyDescent="0.25">
      <c r="A39" s="6" t="s">
        <v>51</v>
      </c>
      <c r="B39" s="7" t="s">
        <v>9</v>
      </c>
      <c r="C39" s="7" t="s">
        <v>48</v>
      </c>
      <c r="D39" s="7" t="s">
        <v>52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8">
        <f t="shared" si="0"/>
        <v>20.001000000000001</v>
      </c>
      <c r="U39" s="8">
        <f t="shared" si="1"/>
        <v>20.001000000000001</v>
      </c>
      <c r="V39" s="8"/>
      <c r="W39" s="8"/>
      <c r="X39" s="8"/>
      <c r="Y39" s="6" t="s">
        <v>51</v>
      </c>
      <c r="Z39" s="8">
        <v>20001</v>
      </c>
      <c r="AA39" s="8">
        <v>20001</v>
      </c>
    </row>
    <row r="40" spans="1:27" ht="68.45" customHeight="1" x14ac:dyDescent="0.25">
      <c r="A40" s="9" t="s">
        <v>15</v>
      </c>
      <c r="B40" s="10" t="s">
        <v>9</v>
      </c>
      <c r="C40" s="10" t="s">
        <v>48</v>
      </c>
      <c r="D40" s="10" t="s">
        <v>52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 t="s">
        <v>16</v>
      </c>
      <c r="T40" s="11">
        <f t="shared" si="0"/>
        <v>1E-3</v>
      </c>
      <c r="U40" s="11">
        <f t="shared" si="1"/>
        <v>1E-3</v>
      </c>
      <c r="V40" s="11"/>
      <c r="W40" s="11"/>
      <c r="X40" s="11"/>
      <c r="Y40" s="9" t="s">
        <v>15</v>
      </c>
      <c r="Z40" s="11">
        <v>1</v>
      </c>
      <c r="AA40" s="11">
        <v>1</v>
      </c>
    </row>
    <row r="41" spans="1:27" ht="34.15" customHeight="1" x14ac:dyDescent="0.25">
      <c r="A41" s="9" t="s">
        <v>17</v>
      </c>
      <c r="B41" s="10" t="s">
        <v>9</v>
      </c>
      <c r="C41" s="10" t="s">
        <v>48</v>
      </c>
      <c r="D41" s="10" t="s">
        <v>52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 t="s">
        <v>18</v>
      </c>
      <c r="T41" s="11">
        <f t="shared" si="0"/>
        <v>20</v>
      </c>
      <c r="U41" s="11">
        <f t="shared" si="1"/>
        <v>20</v>
      </c>
      <c r="V41" s="11"/>
      <c r="W41" s="11"/>
      <c r="X41" s="11"/>
      <c r="Y41" s="9" t="s">
        <v>17</v>
      </c>
      <c r="Z41" s="11">
        <v>20000</v>
      </c>
      <c r="AA41" s="11">
        <v>20000</v>
      </c>
    </row>
    <row r="42" spans="1:27" ht="102.6" customHeight="1" x14ac:dyDescent="0.25">
      <c r="A42" s="6" t="s">
        <v>53</v>
      </c>
      <c r="B42" s="7" t="s">
        <v>9</v>
      </c>
      <c r="C42" s="7" t="s">
        <v>48</v>
      </c>
      <c r="D42" s="7" t="s">
        <v>54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8">
        <f t="shared" si="0"/>
        <v>60</v>
      </c>
      <c r="U42" s="8">
        <f t="shared" si="1"/>
        <v>60</v>
      </c>
      <c r="V42" s="8"/>
      <c r="W42" s="8"/>
      <c r="X42" s="8"/>
      <c r="Y42" s="6" t="s">
        <v>53</v>
      </c>
      <c r="Z42" s="8">
        <v>60000</v>
      </c>
      <c r="AA42" s="8">
        <v>60000</v>
      </c>
    </row>
    <row r="43" spans="1:27" ht="68.45" customHeight="1" x14ac:dyDescent="0.25">
      <c r="A43" s="9" t="s">
        <v>15</v>
      </c>
      <c r="B43" s="10" t="s">
        <v>9</v>
      </c>
      <c r="C43" s="10" t="s">
        <v>48</v>
      </c>
      <c r="D43" s="10" t="s">
        <v>54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 t="s">
        <v>16</v>
      </c>
      <c r="T43" s="11">
        <f t="shared" si="0"/>
        <v>60</v>
      </c>
      <c r="U43" s="11">
        <f t="shared" si="1"/>
        <v>60</v>
      </c>
      <c r="V43" s="11"/>
      <c r="W43" s="11"/>
      <c r="X43" s="11"/>
      <c r="Y43" s="9" t="s">
        <v>15</v>
      </c>
      <c r="Z43" s="11">
        <v>60000</v>
      </c>
      <c r="AA43" s="11">
        <v>60000</v>
      </c>
    </row>
    <row r="44" spans="1:27" ht="17.100000000000001" customHeight="1" x14ac:dyDescent="0.25">
      <c r="A44" s="4" t="s">
        <v>55</v>
      </c>
      <c r="B44" s="3" t="s">
        <v>56</v>
      </c>
      <c r="C44" s="3" t="s">
        <v>10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5">
        <f t="shared" si="0"/>
        <v>299.60000000000002</v>
      </c>
      <c r="U44" s="5">
        <f t="shared" si="1"/>
        <v>309.89999999999998</v>
      </c>
      <c r="V44" s="5">
        <v>309900</v>
      </c>
      <c r="W44" s="5"/>
      <c r="X44" s="5"/>
      <c r="Y44" s="4" t="s">
        <v>55</v>
      </c>
      <c r="Z44" s="5">
        <v>299600</v>
      </c>
      <c r="AA44" s="5">
        <v>309900</v>
      </c>
    </row>
    <row r="45" spans="1:27" ht="34.15" customHeight="1" x14ac:dyDescent="0.25">
      <c r="A45" s="4" t="s">
        <v>57</v>
      </c>
      <c r="B45" s="3" t="s">
        <v>56</v>
      </c>
      <c r="C45" s="3" t="s">
        <v>58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5">
        <f t="shared" si="0"/>
        <v>299.60000000000002</v>
      </c>
      <c r="U45" s="5">
        <f t="shared" si="1"/>
        <v>309.89999999999998</v>
      </c>
      <c r="V45" s="5">
        <v>309900</v>
      </c>
      <c r="W45" s="5"/>
      <c r="X45" s="5"/>
      <c r="Y45" s="4" t="s">
        <v>57</v>
      </c>
      <c r="Z45" s="5">
        <v>299600</v>
      </c>
      <c r="AA45" s="5">
        <v>309900</v>
      </c>
    </row>
    <row r="46" spans="1:27" ht="68.45" customHeight="1" x14ac:dyDescent="0.25">
      <c r="A46" s="6" t="s">
        <v>59</v>
      </c>
      <c r="B46" s="7" t="s">
        <v>56</v>
      </c>
      <c r="C46" s="7" t="s">
        <v>58</v>
      </c>
      <c r="D46" s="7" t="s">
        <v>60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8">
        <f t="shared" si="0"/>
        <v>299.60000000000002</v>
      </c>
      <c r="U46" s="8">
        <f t="shared" si="1"/>
        <v>309.89999999999998</v>
      </c>
      <c r="V46" s="8">
        <v>309900</v>
      </c>
      <c r="W46" s="8"/>
      <c r="X46" s="8"/>
      <c r="Y46" s="6" t="s">
        <v>59</v>
      </c>
      <c r="Z46" s="8">
        <v>299600</v>
      </c>
      <c r="AA46" s="8">
        <v>309900</v>
      </c>
    </row>
    <row r="47" spans="1:27" ht="51.4" customHeight="1" x14ac:dyDescent="0.25">
      <c r="A47" s="9" t="s">
        <v>25</v>
      </c>
      <c r="B47" s="10" t="s">
        <v>56</v>
      </c>
      <c r="C47" s="10" t="s">
        <v>58</v>
      </c>
      <c r="D47" s="10" t="s">
        <v>60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 t="s">
        <v>26</v>
      </c>
      <c r="T47" s="11">
        <f t="shared" si="0"/>
        <v>299.60000000000002</v>
      </c>
      <c r="U47" s="11">
        <f t="shared" si="1"/>
        <v>309.89999999999998</v>
      </c>
      <c r="V47" s="11">
        <v>309900</v>
      </c>
      <c r="W47" s="11"/>
      <c r="X47" s="11"/>
      <c r="Y47" s="9" t="s">
        <v>25</v>
      </c>
      <c r="Z47" s="11">
        <v>299600</v>
      </c>
      <c r="AA47" s="11">
        <v>309900</v>
      </c>
    </row>
    <row r="48" spans="1:27" ht="51.4" customHeight="1" x14ac:dyDescent="0.25">
      <c r="A48" s="4" t="s">
        <v>61</v>
      </c>
      <c r="B48" s="3" t="s">
        <v>58</v>
      </c>
      <c r="C48" s="3" t="s">
        <v>10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5">
        <f t="shared" si="0"/>
        <v>150</v>
      </c>
      <c r="U48" s="5">
        <f t="shared" si="1"/>
        <v>150</v>
      </c>
      <c r="V48" s="5"/>
      <c r="W48" s="5"/>
      <c r="X48" s="5"/>
      <c r="Y48" s="4" t="s">
        <v>61</v>
      </c>
      <c r="Z48" s="5">
        <v>150000</v>
      </c>
      <c r="AA48" s="5">
        <v>150000</v>
      </c>
    </row>
    <row r="49" spans="1:27" ht="17.100000000000001" customHeight="1" x14ac:dyDescent="0.25">
      <c r="A49" s="4" t="s">
        <v>62</v>
      </c>
      <c r="B49" s="3" t="s">
        <v>58</v>
      </c>
      <c r="C49" s="3" t="s">
        <v>63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5">
        <f t="shared" si="0"/>
        <v>50</v>
      </c>
      <c r="U49" s="5">
        <f t="shared" si="1"/>
        <v>50</v>
      </c>
      <c r="V49" s="5"/>
      <c r="W49" s="5"/>
      <c r="X49" s="5"/>
      <c r="Y49" s="4" t="s">
        <v>62</v>
      </c>
      <c r="Z49" s="5">
        <v>50000</v>
      </c>
      <c r="AA49" s="5">
        <v>50000</v>
      </c>
    </row>
    <row r="50" spans="1:27" ht="34.15" customHeight="1" x14ac:dyDescent="0.25">
      <c r="A50" s="6" t="s">
        <v>64</v>
      </c>
      <c r="B50" s="7" t="s">
        <v>58</v>
      </c>
      <c r="C50" s="7" t="s">
        <v>63</v>
      </c>
      <c r="D50" s="7" t="s">
        <v>65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8">
        <f t="shared" si="0"/>
        <v>50</v>
      </c>
      <c r="U50" s="8">
        <f t="shared" si="1"/>
        <v>50</v>
      </c>
      <c r="V50" s="8"/>
      <c r="W50" s="8"/>
      <c r="X50" s="8"/>
      <c r="Y50" s="6" t="s">
        <v>64</v>
      </c>
      <c r="Z50" s="8">
        <v>50000</v>
      </c>
      <c r="AA50" s="8">
        <v>50000</v>
      </c>
    </row>
    <row r="51" spans="1:27" ht="68.45" customHeight="1" x14ac:dyDescent="0.25">
      <c r="A51" s="9" t="s">
        <v>15</v>
      </c>
      <c r="B51" s="10" t="s">
        <v>58</v>
      </c>
      <c r="C51" s="10" t="s">
        <v>63</v>
      </c>
      <c r="D51" s="10" t="s">
        <v>65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 t="s">
        <v>16</v>
      </c>
      <c r="T51" s="11">
        <f t="shared" si="0"/>
        <v>50</v>
      </c>
      <c r="U51" s="11">
        <f t="shared" si="1"/>
        <v>50</v>
      </c>
      <c r="V51" s="11"/>
      <c r="W51" s="11"/>
      <c r="X51" s="11"/>
      <c r="Y51" s="9" t="s">
        <v>15</v>
      </c>
      <c r="Z51" s="11">
        <v>50000</v>
      </c>
      <c r="AA51" s="11">
        <v>50000</v>
      </c>
    </row>
    <row r="52" spans="1:27" ht="85.5" customHeight="1" x14ac:dyDescent="0.25">
      <c r="A52" s="4" t="s">
        <v>66</v>
      </c>
      <c r="B52" s="3" t="s">
        <v>58</v>
      </c>
      <c r="C52" s="3" t="s">
        <v>67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5">
        <f t="shared" si="0"/>
        <v>50</v>
      </c>
      <c r="U52" s="5">
        <f t="shared" si="1"/>
        <v>50</v>
      </c>
      <c r="V52" s="5"/>
      <c r="W52" s="5"/>
      <c r="X52" s="5"/>
      <c r="Y52" s="4" t="s">
        <v>66</v>
      </c>
      <c r="Z52" s="5">
        <v>50000</v>
      </c>
      <c r="AA52" s="5">
        <v>50000</v>
      </c>
    </row>
    <row r="53" spans="1:27" ht="51.4" customHeight="1" x14ac:dyDescent="0.25">
      <c r="A53" s="6" t="s">
        <v>68</v>
      </c>
      <c r="B53" s="7" t="s">
        <v>58</v>
      </c>
      <c r="C53" s="7" t="s">
        <v>67</v>
      </c>
      <c r="D53" s="7" t="s">
        <v>69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8">
        <f t="shared" si="0"/>
        <v>50</v>
      </c>
      <c r="U53" s="8">
        <f t="shared" si="1"/>
        <v>50</v>
      </c>
      <c r="V53" s="8"/>
      <c r="W53" s="8"/>
      <c r="X53" s="8"/>
      <c r="Y53" s="6" t="s">
        <v>68</v>
      </c>
      <c r="Z53" s="8">
        <v>50000</v>
      </c>
      <c r="AA53" s="8">
        <v>50000</v>
      </c>
    </row>
    <row r="54" spans="1:27" ht="68.45" customHeight="1" x14ac:dyDescent="0.25">
      <c r="A54" s="9" t="s">
        <v>15</v>
      </c>
      <c r="B54" s="10" t="s">
        <v>58</v>
      </c>
      <c r="C54" s="10" t="s">
        <v>67</v>
      </c>
      <c r="D54" s="10" t="s">
        <v>69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 t="s">
        <v>16</v>
      </c>
      <c r="T54" s="11">
        <f t="shared" si="0"/>
        <v>50</v>
      </c>
      <c r="U54" s="11">
        <f t="shared" si="1"/>
        <v>50</v>
      </c>
      <c r="V54" s="11"/>
      <c r="W54" s="11"/>
      <c r="X54" s="11"/>
      <c r="Y54" s="9" t="s">
        <v>15</v>
      </c>
      <c r="Z54" s="11">
        <v>50000</v>
      </c>
      <c r="AA54" s="11">
        <v>50000</v>
      </c>
    </row>
    <row r="55" spans="1:27" ht="68.45" customHeight="1" x14ac:dyDescent="0.25">
      <c r="A55" s="4" t="s">
        <v>70</v>
      </c>
      <c r="B55" s="3" t="s">
        <v>58</v>
      </c>
      <c r="C55" s="3" t="s">
        <v>71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5">
        <f t="shared" si="0"/>
        <v>50</v>
      </c>
      <c r="U55" s="5">
        <f t="shared" si="1"/>
        <v>50</v>
      </c>
      <c r="V55" s="5"/>
      <c r="W55" s="5"/>
      <c r="X55" s="5"/>
      <c r="Y55" s="4" t="s">
        <v>70</v>
      </c>
      <c r="Z55" s="5">
        <v>50000</v>
      </c>
      <c r="AA55" s="5">
        <v>50000</v>
      </c>
    </row>
    <row r="56" spans="1:27" ht="51.4" customHeight="1" x14ac:dyDescent="0.25">
      <c r="A56" s="6" t="s">
        <v>72</v>
      </c>
      <c r="B56" s="7" t="s">
        <v>58</v>
      </c>
      <c r="C56" s="7" t="s">
        <v>71</v>
      </c>
      <c r="D56" s="7" t="s">
        <v>73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8">
        <f t="shared" si="0"/>
        <v>50</v>
      </c>
      <c r="U56" s="8">
        <f t="shared" si="1"/>
        <v>50</v>
      </c>
      <c r="V56" s="8"/>
      <c r="W56" s="8"/>
      <c r="X56" s="8"/>
      <c r="Y56" s="6" t="s">
        <v>72</v>
      </c>
      <c r="Z56" s="8">
        <v>50000</v>
      </c>
      <c r="AA56" s="8">
        <v>50000</v>
      </c>
    </row>
    <row r="57" spans="1:27" ht="68.45" customHeight="1" x14ac:dyDescent="0.25">
      <c r="A57" s="9" t="s">
        <v>15</v>
      </c>
      <c r="B57" s="10" t="s">
        <v>58</v>
      </c>
      <c r="C57" s="10" t="s">
        <v>71</v>
      </c>
      <c r="D57" s="10" t="s">
        <v>73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 t="s">
        <v>16</v>
      </c>
      <c r="T57" s="11">
        <f t="shared" si="0"/>
        <v>50</v>
      </c>
      <c r="U57" s="11">
        <f t="shared" si="1"/>
        <v>50</v>
      </c>
      <c r="V57" s="11"/>
      <c r="W57" s="11"/>
      <c r="X57" s="11"/>
      <c r="Y57" s="9" t="s">
        <v>15</v>
      </c>
      <c r="Z57" s="11">
        <v>50000</v>
      </c>
      <c r="AA57" s="11">
        <v>50000</v>
      </c>
    </row>
    <row r="58" spans="1:27" ht="17.100000000000001" customHeight="1" x14ac:dyDescent="0.25">
      <c r="A58" s="4" t="s">
        <v>74</v>
      </c>
      <c r="B58" s="3" t="s">
        <v>12</v>
      </c>
      <c r="C58" s="3" t="s">
        <v>10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5">
        <f t="shared" si="0"/>
        <v>6095</v>
      </c>
      <c r="U58" s="5">
        <f t="shared" si="1"/>
        <v>6095</v>
      </c>
      <c r="V58" s="5"/>
      <c r="W58" s="5"/>
      <c r="X58" s="5"/>
      <c r="Y58" s="4" t="s">
        <v>74</v>
      </c>
      <c r="Z58" s="5">
        <v>6095000</v>
      </c>
      <c r="AA58" s="5">
        <v>6095000</v>
      </c>
    </row>
    <row r="59" spans="1:27" ht="34.15" customHeight="1" x14ac:dyDescent="0.25">
      <c r="A59" s="4" t="s">
        <v>75</v>
      </c>
      <c r="B59" s="3" t="s">
        <v>12</v>
      </c>
      <c r="C59" s="3" t="s">
        <v>63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5">
        <f t="shared" si="0"/>
        <v>4660</v>
      </c>
      <c r="U59" s="5">
        <f t="shared" si="1"/>
        <v>4660</v>
      </c>
      <c r="V59" s="5"/>
      <c r="W59" s="5"/>
      <c r="X59" s="5"/>
      <c r="Y59" s="4" t="s">
        <v>75</v>
      </c>
      <c r="Z59" s="5">
        <v>4660000</v>
      </c>
      <c r="AA59" s="5">
        <v>4660000</v>
      </c>
    </row>
    <row r="60" spans="1:27" ht="51.4" customHeight="1" x14ac:dyDescent="0.25">
      <c r="A60" s="6" t="s">
        <v>76</v>
      </c>
      <c r="B60" s="7" t="s">
        <v>12</v>
      </c>
      <c r="C60" s="7" t="s">
        <v>63</v>
      </c>
      <c r="D60" s="7" t="s">
        <v>77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8">
        <f t="shared" si="0"/>
        <v>50</v>
      </c>
      <c r="U60" s="8">
        <f t="shared" si="1"/>
        <v>50</v>
      </c>
      <c r="V60" s="8"/>
      <c r="W60" s="8"/>
      <c r="X60" s="8"/>
      <c r="Y60" s="6" t="s">
        <v>76</v>
      </c>
      <c r="Z60" s="8">
        <v>50000</v>
      </c>
      <c r="AA60" s="8">
        <v>50000</v>
      </c>
    </row>
    <row r="61" spans="1:27" ht="68.45" customHeight="1" x14ac:dyDescent="0.25">
      <c r="A61" s="9" t="s">
        <v>15</v>
      </c>
      <c r="B61" s="10" t="s">
        <v>12</v>
      </c>
      <c r="C61" s="10" t="s">
        <v>63</v>
      </c>
      <c r="D61" s="10" t="s">
        <v>77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 t="s">
        <v>16</v>
      </c>
      <c r="T61" s="11">
        <f t="shared" si="0"/>
        <v>50</v>
      </c>
      <c r="U61" s="11">
        <f t="shared" si="1"/>
        <v>50</v>
      </c>
      <c r="V61" s="11"/>
      <c r="W61" s="11"/>
      <c r="X61" s="11"/>
      <c r="Y61" s="9" t="s">
        <v>15</v>
      </c>
      <c r="Z61" s="11">
        <v>50000</v>
      </c>
      <c r="AA61" s="11">
        <v>50000</v>
      </c>
    </row>
    <row r="62" spans="1:27" ht="34.15" customHeight="1" x14ac:dyDescent="0.25">
      <c r="A62" s="6" t="s">
        <v>78</v>
      </c>
      <c r="B62" s="7" t="s">
        <v>12</v>
      </c>
      <c r="C62" s="7" t="s">
        <v>63</v>
      </c>
      <c r="D62" s="7" t="s">
        <v>79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8">
        <f t="shared" si="0"/>
        <v>1100</v>
      </c>
      <c r="U62" s="8">
        <f t="shared" si="1"/>
        <v>1100</v>
      </c>
      <c r="V62" s="8"/>
      <c r="W62" s="8"/>
      <c r="X62" s="8"/>
      <c r="Y62" s="6" t="s">
        <v>78</v>
      </c>
      <c r="Z62" s="8">
        <v>1100000</v>
      </c>
      <c r="AA62" s="8">
        <v>1100000</v>
      </c>
    </row>
    <row r="63" spans="1:27" ht="68.45" customHeight="1" x14ac:dyDescent="0.25">
      <c r="A63" s="9" t="s">
        <v>15</v>
      </c>
      <c r="B63" s="10" t="s">
        <v>12</v>
      </c>
      <c r="C63" s="10" t="s">
        <v>63</v>
      </c>
      <c r="D63" s="10" t="s">
        <v>79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 t="s">
        <v>16</v>
      </c>
      <c r="T63" s="11">
        <f t="shared" si="0"/>
        <v>1100</v>
      </c>
      <c r="U63" s="11">
        <f t="shared" si="1"/>
        <v>1100</v>
      </c>
      <c r="V63" s="11"/>
      <c r="W63" s="11"/>
      <c r="X63" s="11"/>
      <c r="Y63" s="9" t="s">
        <v>15</v>
      </c>
      <c r="Z63" s="11">
        <v>1100000</v>
      </c>
      <c r="AA63" s="11">
        <v>1100000</v>
      </c>
    </row>
    <row r="64" spans="1:27" ht="51.4" customHeight="1" x14ac:dyDescent="0.25">
      <c r="A64" s="6" t="s">
        <v>80</v>
      </c>
      <c r="B64" s="7" t="s">
        <v>12</v>
      </c>
      <c r="C64" s="7" t="s">
        <v>63</v>
      </c>
      <c r="D64" s="7" t="s">
        <v>81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8">
        <f t="shared" si="0"/>
        <v>3500</v>
      </c>
      <c r="U64" s="8">
        <f t="shared" si="1"/>
        <v>3500</v>
      </c>
      <c r="V64" s="8"/>
      <c r="W64" s="8"/>
      <c r="X64" s="8"/>
      <c r="Y64" s="6" t="s">
        <v>80</v>
      </c>
      <c r="Z64" s="8">
        <v>3500000</v>
      </c>
      <c r="AA64" s="8">
        <v>3500000</v>
      </c>
    </row>
    <row r="65" spans="1:27" ht="68.45" customHeight="1" x14ac:dyDescent="0.25">
      <c r="A65" s="9" t="s">
        <v>15</v>
      </c>
      <c r="B65" s="10" t="s">
        <v>12</v>
      </c>
      <c r="C65" s="10" t="s">
        <v>63</v>
      </c>
      <c r="D65" s="10" t="s">
        <v>81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 t="s">
        <v>16</v>
      </c>
      <c r="T65" s="11">
        <f t="shared" si="0"/>
        <v>3500</v>
      </c>
      <c r="U65" s="11">
        <f t="shared" si="1"/>
        <v>3500</v>
      </c>
      <c r="V65" s="11"/>
      <c r="W65" s="11"/>
      <c r="X65" s="11"/>
      <c r="Y65" s="9" t="s">
        <v>15</v>
      </c>
      <c r="Z65" s="11">
        <v>3500000</v>
      </c>
      <c r="AA65" s="11">
        <v>3500000</v>
      </c>
    </row>
    <row r="66" spans="1:27" ht="68.45" customHeight="1" x14ac:dyDescent="0.25">
      <c r="A66" s="6" t="s">
        <v>82</v>
      </c>
      <c r="B66" s="7" t="s">
        <v>12</v>
      </c>
      <c r="C66" s="7" t="s">
        <v>63</v>
      </c>
      <c r="D66" s="7" t="s">
        <v>83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8">
        <f t="shared" si="0"/>
        <v>10</v>
      </c>
      <c r="U66" s="8">
        <f t="shared" si="1"/>
        <v>10</v>
      </c>
      <c r="V66" s="8"/>
      <c r="W66" s="8"/>
      <c r="X66" s="8"/>
      <c r="Y66" s="6" t="s">
        <v>82</v>
      </c>
      <c r="Z66" s="8">
        <v>10000</v>
      </c>
      <c r="AA66" s="8">
        <v>10000</v>
      </c>
    </row>
    <row r="67" spans="1:27" ht="68.45" customHeight="1" x14ac:dyDescent="0.25">
      <c r="A67" s="9" t="s">
        <v>15</v>
      </c>
      <c r="B67" s="10" t="s">
        <v>12</v>
      </c>
      <c r="C67" s="10" t="s">
        <v>63</v>
      </c>
      <c r="D67" s="10" t="s">
        <v>83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 t="s">
        <v>16</v>
      </c>
      <c r="T67" s="11">
        <f t="shared" si="0"/>
        <v>10</v>
      </c>
      <c r="U67" s="11">
        <f t="shared" si="1"/>
        <v>10</v>
      </c>
      <c r="V67" s="11"/>
      <c r="W67" s="11"/>
      <c r="X67" s="11"/>
      <c r="Y67" s="9" t="s">
        <v>15</v>
      </c>
      <c r="Z67" s="11">
        <v>10000</v>
      </c>
      <c r="AA67" s="11">
        <v>10000</v>
      </c>
    </row>
    <row r="68" spans="1:27" ht="34.15" customHeight="1" x14ac:dyDescent="0.25">
      <c r="A68" s="4" t="s">
        <v>84</v>
      </c>
      <c r="B68" s="3" t="s">
        <v>12</v>
      </c>
      <c r="C68" s="3" t="s">
        <v>85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5">
        <f t="shared" si="0"/>
        <v>1435</v>
      </c>
      <c r="U68" s="5">
        <f t="shared" si="1"/>
        <v>1435</v>
      </c>
      <c r="V68" s="5"/>
      <c r="W68" s="5"/>
      <c r="X68" s="5"/>
      <c r="Y68" s="4" t="s">
        <v>84</v>
      </c>
      <c r="Z68" s="5">
        <v>1435000</v>
      </c>
      <c r="AA68" s="5">
        <v>1435000</v>
      </c>
    </row>
    <row r="69" spans="1:27" ht="34.15" customHeight="1" x14ac:dyDescent="0.25">
      <c r="A69" s="6" t="s">
        <v>86</v>
      </c>
      <c r="B69" s="7" t="s">
        <v>12</v>
      </c>
      <c r="C69" s="7" t="s">
        <v>85</v>
      </c>
      <c r="D69" s="7" t="s">
        <v>87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8">
        <f t="shared" si="0"/>
        <v>1420</v>
      </c>
      <c r="U69" s="8">
        <f t="shared" si="1"/>
        <v>1420</v>
      </c>
      <c r="V69" s="8"/>
      <c r="W69" s="8"/>
      <c r="X69" s="8"/>
      <c r="Y69" s="6" t="s">
        <v>86</v>
      </c>
      <c r="Z69" s="8">
        <v>1420000</v>
      </c>
      <c r="AA69" s="8">
        <v>1420000</v>
      </c>
    </row>
    <row r="70" spans="1:27" ht="68.45" customHeight="1" x14ac:dyDescent="0.25">
      <c r="A70" s="9" t="s">
        <v>15</v>
      </c>
      <c r="B70" s="10" t="s">
        <v>12</v>
      </c>
      <c r="C70" s="10" t="s">
        <v>85</v>
      </c>
      <c r="D70" s="10" t="s">
        <v>87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 t="s">
        <v>16</v>
      </c>
      <c r="T70" s="11">
        <f t="shared" si="0"/>
        <v>1420</v>
      </c>
      <c r="U70" s="11">
        <f t="shared" si="1"/>
        <v>1420</v>
      </c>
      <c r="V70" s="11"/>
      <c r="W70" s="11"/>
      <c r="X70" s="11"/>
      <c r="Y70" s="9" t="s">
        <v>15</v>
      </c>
      <c r="Z70" s="11">
        <v>1420000</v>
      </c>
      <c r="AA70" s="11">
        <v>1420000</v>
      </c>
    </row>
    <row r="71" spans="1:27" ht="51.4" customHeight="1" x14ac:dyDescent="0.25">
      <c r="A71" s="6" t="s">
        <v>88</v>
      </c>
      <c r="B71" s="7" t="s">
        <v>12</v>
      </c>
      <c r="C71" s="7" t="s">
        <v>85</v>
      </c>
      <c r="D71" s="7" t="s">
        <v>89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8">
        <f t="shared" si="0"/>
        <v>15</v>
      </c>
      <c r="U71" s="8">
        <f t="shared" si="1"/>
        <v>15</v>
      </c>
      <c r="V71" s="8"/>
      <c r="W71" s="8"/>
      <c r="X71" s="8"/>
      <c r="Y71" s="6" t="s">
        <v>88</v>
      </c>
      <c r="Z71" s="8">
        <v>15000</v>
      </c>
      <c r="AA71" s="8">
        <v>15000</v>
      </c>
    </row>
    <row r="72" spans="1:27" ht="68.45" customHeight="1" x14ac:dyDescent="0.25">
      <c r="A72" s="9" t="s">
        <v>15</v>
      </c>
      <c r="B72" s="10" t="s">
        <v>12</v>
      </c>
      <c r="C72" s="10" t="s">
        <v>85</v>
      </c>
      <c r="D72" s="10" t="s">
        <v>89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 t="s">
        <v>16</v>
      </c>
      <c r="T72" s="11">
        <f t="shared" si="0"/>
        <v>15</v>
      </c>
      <c r="U72" s="11">
        <f t="shared" si="1"/>
        <v>15</v>
      </c>
      <c r="V72" s="11"/>
      <c r="W72" s="11"/>
      <c r="X72" s="11"/>
      <c r="Y72" s="9" t="s">
        <v>15</v>
      </c>
      <c r="Z72" s="11">
        <v>15000</v>
      </c>
      <c r="AA72" s="11">
        <v>15000</v>
      </c>
    </row>
    <row r="73" spans="1:27" ht="34.15" customHeight="1" x14ac:dyDescent="0.25">
      <c r="A73" s="4" t="s">
        <v>90</v>
      </c>
      <c r="B73" s="3" t="s">
        <v>91</v>
      </c>
      <c r="C73" s="3" t="s">
        <v>10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5">
        <f t="shared" si="0"/>
        <v>40788.373350000002</v>
      </c>
      <c r="U73" s="5">
        <f t="shared" si="1"/>
        <v>10385.43737</v>
      </c>
      <c r="V73" s="5"/>
      <c r="W73" s="5"/>
      <c r="X73" s="5"/>
      <c r="Y73" s="4" t="s">
        <v>90</v>
      </c>
      <c r="Z73" s="5">
        <v>40788373.350000001</v>
      </c>
      <c r="AA73" s="5">
        <v>10385437.369999999</v>
      </c>
    </row>
    <row r="74" spans="1:27" ht="17.100000000000001" customHeight="1" x14ac:dyDescent="0.25">
      <c r="A74" s="4" t="s">
        <v>92</v>
      </c>
      <c r="B74" s="3" t="s">
        <v>91</v>
      </c>
      <c r="C74" s="3" t="s">
        <v>9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5">
        <f t="shared" si="0"/>
        <v>22463.118579999998</v>
      </c>
      <c r="U74" s="5">
        <f t="shared" si="1"/>
        <v>922.46</v>
      </c>
      <c r="V74" s="5"/>
      <c r="W74" s="5"/>
      <c r="X74" s="5"/>
      <c r="Y74" s="4" t="s">
        <v>92</v>
      </c>
      <c r="Z74" s="5">
        <v>22463118.579999998</v>
      </c>
      <c r="AA74" s="5">
        <v>922460</v>
      </c>
    </row>
    <row r="75" spans="1:27" ht="51.4" customHeight="1" x14ac:dyDescent="0.25">
      <c r="A75" s="6" t="s">
        <v>93</v>
      </c>
      <c r="B75" s="7" t="s">
        <v>91</v>
      </c>
      <c r="C75" s="7" t="s">
        <v>9</v>
      </c>
      <c r="D75" s="7" t="s">
        <v>94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8">
        <f t="shared" ref="T75:T137" si="2">Z75/1000</f>
        <v>159.76</v>
      </c>
      <c r="U75" s="8">
        <f t="shared" ref="U75:U137" si="3">AA75/1000</f>
        <v>159.76</v>
      </c>
      <c r="V75" s="8"/>
      <c r="W75" s="8"/>
      <c r="X75" s="8"/>
      <c r="Y75" s="6" t="s">
        <v>93</v>
      </c>
      <c r="Z75" s="8">
        <v>159760</v>
      </c>
      <c r="AA75" s="8">
        <v>159760</v>
      </c>
    </row>
    <row r="76" spans="1:27" ht="34.15" customHeight="1" x14ac:dyDescent="0.25">
      <c r="A76" s="9" t="s">
        <v>35</v>
      </c>
      <c r="B76" s="10" t="s">
        <v>91</v>
      </c>
      <c r="C76" s="10" t="s">
        <v>9</v>
      </c>
      <c r="D76" s="10" t="s">
        <v>94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 t="s">
        <v>36</v>
      </c>
      <c r="T76" s="11">
        <f t="shared" si="2"/>
        <v>159.76</v>
      </c>
      <c r="U76" s="11">
        <f t="shared" si="3"/>
        <v>159.76</v>
      </c>
      <c r="V76" s="11"/>
      <c r="W76" s="11"/>
      <c r="X76" s="11"/>
      <c r="Y76" s="9" t="s">
        <v>35</v>
      </c>
      <c r="Z76" s="11">
        <v>159760</v>
      </c>
      <c r="AA76" s="11">
        <v>159760</v>
      </c>
    </row>
    <row r="77" spans="1:27" ht="68.45" customHeight="1" x14ac:dyDescent="0.25">
      <c r="A77" s="6" t="s">
        <v>95</v>
      </c>
      <c r="B77" s="7" t="s">
        <v>91</v>
      </c>
      <c r="C77" s="7" t="s">
        <v>9</v>
      </c>
      <c r="D77" s="7" t="s">
        <v>96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8">
        <f t="shared" si="2"/>
        <v>132.69999999999999</v>
      </c>
      <c r="U77" s="8">
        <f t="shared" si="3"/>
        <v>132.69999999999999</v>
      </c>
      <c r="V77" s="8"/>
      <c r="W77" s="8"/>
      <c r="X77" s="8"/>
      <c r="Y77" s="6" t="s">
        <v>95</v>
      </c>
      <c r="Z77" s="8">
        <v>132700</v>
      </c>
      <c r="AA77" s="8">
        <v>132700</v>
      </c>
    </row>
    <row r="78" spans="1:27" ht="34.15" customHeight="1" x14ac:dyDescent="0.25">
      <c r="A78" s="9" t="s">
        <v>35</v>
      </c>
      <c r="B78" s="10" t="s">
        <v>91</v>
      </c>
      <c r="C78" s="10" t="s">
        <v>9</v>
      </c>
      <c r="D78" s="10" t="s">
        <v>96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 t="s">
        <v>36</v>
      </c>
      <c r="T78" s="11">
        <f t="shared" si="2"/>
        <v>132.69999999999999</v>
      </c>
      <c r="U78" s="11">
        <f t="shared" si="3"/>
        <v>132.69999999999999</v>
      </c>
      <c r="V78" s="11"/>
      <c r="W78" s="11"/>
      <c r="X78" s="11"/>
      <c r="Y78" s="9" t="s">
        <v>35</v>
      </c>
      <c r="Z78" s="11">
        <v>132700</v>
      </c>
      <c r="AA78" s="11">
        <v>132700</v>
      </c>
    </row>
    <row r="79" spans="1:27" ht="51.4" customHeight="1" x14ac:dyDescent="0.25">
      <c r="A79" s="6" t="s">
        <v>97</v>
      </c>
      <c r="B79" s="7" t="s">
        <v>91</v>
      </c>
      <c r="C79" s="7" t="s">
        <v>9</v>
      </c>
      <c r="D79" s="7" t="s">
        <v>155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8">
        <f t="shared" si="2"/>
        <v>21540.658579999999</v>
      </c>
      <c r="U79" s="8">
        <f t="shared" si="3"/>
        <v>0</v>
      </c>
      <c r="V79" s="8"/>
      <c r="W79" s="8"/>
      <c r="X79" s="8"/>
      <c r="Y79" s="6" t="s">
        <v>97</v>
      </c>
      <c r="Z79" s="8">
        <v>21540658.579999998</v>
      </c>
      <c r="AA79" s="8"/>
    </row>
    <row r="80" spans="1:27" ht="34.15" customHeight="1" x14ac:dyDescent="0.25">
      <c r="A80" s="9" t="s">
        <v>98</v>
      </c>
      <c r="B80" s="10" t="s">
        <v>91</v>
      </c>
      <c r="C80" s="10" t="s">
        <v>9</v>
      </c>
      <c r="D80" s="10" t="s">
        <v>155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 t="s">
        <v>99</v>
      </c>
      <c r="T80" s="11">
        <f t="shared" si="2"/>
        <v>21540.658579999999</v>
      </c>
      <c r="U80" s="11">
        <f t="shared" si="3"/>
        <v>0</v>
      </c>
      <c r="V80" s="11"/>
      <c r="W80" s="11"/>
      <c r="X80" s="11"/>
      <c r="Y80" s="9" t="s">
        <v>98</v>
      </c>
      <c r="Z80" s="11">
        <v>21540658.579999998</v>
      </c>
      <c r="AA80" s="11"/>
    </row>
    <row r="81" spans="1:27" ht="51.4" customHeight="1" x14ac:dyDescent="0.25">
      <c r="A81" s="6" t="s">
        <v>97</v>
      </c>
      <c r="B81" s="7" t="s">
        <v>91</v>
      </c>
      <c r="C81" s="7" t="s">
        <v>9</v>
      </c>
      <c r="D81" s="7" t="s">
        <v>100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8">
        <f t="shared" si="2"/>
        <v>198.54273999999998</v>
      </c>
      <c r="U81" s="8">
        <f t="shared" si="3"/>
        <v>0</v>
      </c>
      <c r="V81" s="8"/>
      <c r="W81" s="8"/>
      <c r="X81" s="8"/>
      <c r="Y81" s="6" t="s">
        <v>97</v>
      </c>
      <c r="Z81" s="8">
        <v>198542.74</v>
      </c>
      <c r="AA81" s="8"/>
    </row>
    <row r="82" spans="1:27" ht="34.15" customHeight="1" x14ac:dyDescent="0.25">
      <c r="A82" s="9" t="s">
        <v>98</v>
      </c>
      <c r="B82" s="10" t="s">
        <v>91</v>
      </c>
      <c r="C82" s="10" t="s">
        <v>9</v>
      </c>
      <c r="D82" s="10" t="s">
        <v>100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 t="s">
        <v>99</v>
      </c>
      <c r="T82" s="11">
        <f t="shared" si="2"/>
        <v>198.54273999999998</v>
      </c>
      <c r="U82" s="11">
        <f t="shared" si="3"/>
        <v>0</v>
      </c>
      <c r="V82" s="11"/>
      <c r="W82" s="11"/>
      <c r="X82" s="11"/>
      <c r="Y82" s="9" t="s">
        <v>98</v>
      </c>
      <c r="Z82" s="11">
        <v>198542.74</v>
      </c>
      <c r="AA82" s="11"/>
    </row>
    <row r="83" spans="1:27" ht="68.45" customHeight="1" x14ac:dyDescent="0.25">
      <c r="A83" s="6" t="s">
        <v>101</v>
      </c>
      <c r="B83" s="7" t="s">
        <v>91</v>
      </c>
      <c r="C83" s="7" t="s">
        <v>9</v>
      </c>
      <c r="D83" s="7" t="s">
        <v>102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8">
        <f t="shared" si="2"/>
        <v>331.45726000000002</v>
      </c>
      <c r="U83" s="8">
        <f t="shared" si="3"/>
        <v>530</v>
      </c>
      <c r="V83" s="8"/>
      <c r="W83" s="8"/>
      <c r="X83" s="8"/>
      <c r="Y83" s="6" t="s">
        <v>101</v>
      </c>
      <c r="Z83" s="8">
        <v>331457.26</v>
      </c>
      <c r="AA83" s="8">
        <v>530000</v>
      </c>
    </row>
    <row r="84" spans="1:27" ht="68.45" customHeight="1" x14ac:dyDescent="0.25">
      <c r="A84" s="9" t="s">
        <v>15</v>
      </c>
      <c r="B84" s="10" t="s">
        <v>91</v>
      </c>
      <c r="C84" s="10" t="s">
        <v>9</v>
      </c>
      <c r="D84" s="10" t="s">
        <v>102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 t="s">
        <v>16</v>
      </c>
      <c r="T84" s="11">
        <f t="shared" si="2"/>
        <v>331.45726000000002</v>
      </c>
      <c r="U84" s="11">
        <f t="shared" si="3"/>
        <v>530</v>
      </c>
      <c r="V84" s="11"/>
      <c r="W84" s="11"/>
      <c r="X84" s="11"/>
      <c r="Y84" s="9" t="s">
        <v>15</v>
      </c>
      <c r="Z84" s="11">
        <v>331457.26</v>
      </c>
      <c r="AA84" s="11">
        <v>530000</v>
      </c>
    </row>
    <row r="85" spans="1:27" ht="34.15" customHeight="1" x14ac:dyDescent="0.25">
      <c r="A85" s="6" t="s">
        <v>103</v>
      </c>
      <c r="B85" s="7" t="s">
        <v>91</v>
      </c>
      <c r="C85" s="7" t="s">
        <v>9</v>
      </c>
      <c r="D85" s="7" t="s">
        <v>104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8">
        <f t="shared" si="2"/>
        <v>100</v>
      </c>
      <c r="U85" s="8">
        <f t="shared" si="3"/>
        <v>100</v>
      </c>
      <c r="V85" s="8"/>
      <c r="W85" s="8"/>
      <c r="X85" s="8"/>
      <c r="Y85" s="6" t="s">
        <v>103</v>
      </c>
      <c r="Z85" s="8">
        <v>100000</v>
      </c>
      <c r="AA85" s="8">
        <v>100000</v>
      </c>
    </row>
    <row r="86" spans="1:27" ht="68.45" customHeight="1" x14ac:dyDescent="0.25">
      <c r="A86" s="9" t="s">
        <v>15</v>
      </c>
      <c r="B86" s="10" t="s">
        <v>91</v>
      </c>
      <c r="C86" s="10" t="s">
        <v>9</v>
      </c>
      <c r="D86" s="10" t="s">
        <v>104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 t="s">
        <v>16</v>
      </c>
      <c r="T86" s="11">
        <f t="shared" si="2"/>
        <v>100</v>
      </c>
      <c r="U86" s="11">
        <f t="shared" si="3"/>
        <v>100</v>
      </c>
      <c r="V86" s="11"/>
      <c r="W86" s="11"/>
      <c r="X86" s="11"/>
      <c r="Y86" s="9" t="s">
        <v>15</v>
      </c>
      <c r="Z86" s="11">
        <v>100000</v>
      </c>
      <c r="AA86" s="11">
        <v>100000</v>
      </c>
    </row>
    <row r="87" spans="1:27" ht="17.100000000000001" customHeight="1" x14ac:dyDescent="0.25">
      <c r="A87" s="4" t="s">
        <v>105</v>
      </c>
      <c r="B87" s="3" t="s">
        <v>91</v>
      </c>
      <c r="C87" s="3" t="s">
        <v>56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5">
        <f t="shared" si="2"/>
        <v>2581.23</v>
      </c>
      <c r="U87" s="5">
        <f t="shared" si="3"/>
        <v>2081.23</v>
      </c>
      <c r="V87" s="5"/>
      <c r="W87" s="5"/>
      <c r="X87" s="5"/>
      <c r="Y87" s="4" t="s">
        <v>105</v>
      </c>
      <c r="Z87" s="5">
        <v>2581230</v>
      </c>
      <c r="AA87" s="5">
        <v>2081230</v>
      </c>
    </row>
    <row r="88" spans="1:27" ht="102.6" customHeight="1" x14ac:dyDescent="0.25">
      <c r="A88" s="6" t="s">
        <v>106</v>
      </c>
      <c r="B88" s="7" t="s">
        <v>91</v>
      </c>
      <c r="C88" s="7" t="s">
        <v>56</v>
      </c>
      <c r="D88" s="7" t="s">
        <v>107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8">
        <f t="shared" si="2"/>
        <v>121.23</v>
      </c>
      <c r="U88" s="8">
        <f t="shared" si="3"/>
        <v>121.23</v>
      </c>
      <c r="V88" s="8"/>
      <c r="W88" s="8"/>
      <c r="X88" s="8"/>
      <c r="Y88" s="6" t="s">
        <v>106</v>
      </c>
      <c r="Z88" s="8">
        <v>121230</v>
      </c>
      <c r="AA88" s="8">
        <v>121230</v>
      </c>
    </row>
    <row r="89" spans="1:27" ht="34.15" customHeight="1" x14ac:dyDescent="0.25">
      <c r="A89" s="9" t="s">
        <v>35</v>
      </c>
      <c r="B89" s="10" t="s">
        <v>91</v>
      </c>
      <c r="C89" s="10" t="s">
        <v>56</v>
      </c>
      <c r="D89" s="10" t="s">
        <v>107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 t="s">
        <v>36</v>
      </c>
      <c r="T89" s="11">
        <f t="shared" si="2"/>
        <v>121.23</v>
      </c>
      <c r="U89" s="11">
        <f t="shared" si="3"/>
        <v>121.23</v>
      </c>
      <c r="V89" s="11"/>
      <c r="W89" s="11"/>
      <c r="X89" s="11"/>
      <c r="Y89" s="9" t="s">
        <v>35</v>
      </c>
      <c r="Z89" s="11">
        <v>121230</v>
      </c>
      <c r="AA89" s="11">
        <v>121230</v>
      </c>
    </row>
    <row r="90" spans="1:27" ht="34.15" customHeight="1" x14ac:dyDescent="0.25">
      <c r="A90" s="6" t="s">
        <v>108</v>
      </c>
      <c r="B90" s="7" t="s">
        <v>91</v>
      </c>
      <c r="C90" s="7" t="s">
        <v>56</v>
      </c>
      <c r="D90" s="7" t="s">
        <v>109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8">
        <f t="shared" si="2"/>
        <v>2060</v>
      </c>
      <c r="U90" s="8">
        <f t="shared" si="3"/>
        <v>1960</v>
      </c>
      <c r="V90" s="8"/>
      <c r="W90" s="8"/>
      <c r="X90" s="8"/>
      <c r="Y90" s="6" t="s">
        <v>108</v>
      </c>
      <c r="Z90" s="8">
        <v>2060000</v>
      </c>
      <c r="AA90" s="8">
        <v>1960000</v>
      </c>
    </row>
    <row r="91" spans="1:27" ht="68.45" customHeight="1" x14ac:dyDescent="0.25">
      <c r="A91" s="9" t="s">
        <v>15</v>
      </c>
      <c r="B91" s="10" t="s">
        <v>91</v>
      </c>
      <c r="C91" s="10" t="s">
        <v>56</v>
      </c>
      <c r="D91" s="10" t="s">
        <v>109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 t="s">
        <v>16</v>
      </c>
      <c r="T91" s="11">
        <f t="shared" si="2"/>
        <v>2060</v>
      </c>
      <c r="U91" s="11">
        <f t="shared" si="3"/>
        <v>1960</v>
      </c>
      <c r="V91" s="11"/>
      <c r="W91" s="11"/>
      <c r="X91" s="11"/>
      <c r="Y91" s="9" t="s">
        <v>15</v>
      </c>
      <c r="Z91" s="11">
        <v>2060000</v>
      </c>
      <c r="AA91" s="11">
        <v>1960000</v>
      </c>
    </row>
    <row r="92" spans="1:27" ht="51.4" customHeight="1" x14ac:dyDescent="0.25">
      <c r="A92" s="6" t="s">
        <v>156</v>
      </c>
      <c r="B92" s="7" t="s">
        <v>91</v>
      </c>
      <c r="C92" s="7" t="s">
        <v>56</v>
      </c>
      <c r="D92" s="7" t="s">
        <v>157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8">
        <f t="shared" si="2"/>
        <v>400</v>
      </c>
      <c r="U92" s="8">
        <f t="shared" si="3"/>
        <v>0</v>
      </c>
      <c r="V92" s="8"/>
      <c r="W92" s="8"/>
      <c r="X92" s="8"/>
      <c r="Y92" s="6" t="s">
        <v>156</v>
      </c>
      <c r="Z92" s="8">
        <v>400000</v>
      </c>
      <c r="AA92" s="8"/>
    </row>
    <row r="93" spans="1:27" ht="68.45" customHeight="1" x14ac:dyDescent="0.25">
      <c r="A93" s="9" t="s">
        <v>15</v>
      </c>
      <c r="B93" s="10" t="s">
        <v>91</v>
      </c>
      <c r="C93" s="10" t="s">
        <v>56</v>
      </c>
      <c r="D93" s="10" t="s">
        <v>157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 t="s">
        <v>16</v>
      </c>
      <c r="T93" s="11">
        <f t="shared" si="2"/>
        <v>400</v>
      </c>
      <c r="U93" s="11">
        <f t="shared" si="3"/>
        <v>0</v>
      </c>
      <c r="V93" s="11"/>
      <c r="W93" s="11"/>
      <c r="X93" s="11"/>
      <c r="Y93" s="9" t="s">
        <v>15</v>
      </c>
      <c r="Z93" s="11">
        <v>400000</v>
      </c>
      <c r="AA93" s="11"/>
    </row>
    <row r="94" spans="1:27" ht="17.100000000000001" customHeight="1" x14ac:dyDescent="0.25">
      <c r="A94" s="4" t="s">
        <v>110</v>
      </c>
      <c r="B94" s="3" t="s">
        <v>91</v>
      </c>
      <c r="C94" s="3" t="s">
        <v>58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5">
        <f t="shared" si="2"/>
        <v>15744.02477</v>
      </c>
      <c r="U94" s="5">
        <f t="shared" si="3"/>
        <v>7381.74737</v>
      </c>
      <c r="V94" s="5"/>
      <c r="W94" s="5"/>
      <c r="X94" s="5"/>
      <c r="Y94" s="4" t="s">
        <v>110</v>
      </c>
      <c r="Z94" s="5">
        <v>15744024.77</v>
      </c>
      <c r="AA94" s="5">
        <v>7381747.3700000001</v>
      </c>
    </row>
    <row r="95" spans="1:27" ht="34.15" customHeight="1" x14ac:dyDescent="0.25">
      <c r="A95" s="6" t="s">
        <v>111</v>
      </c>
      <c r="B95" s="7" t="s">
        <v>91</v>
      </c>
      <c r="C95" s="7" t="s">
        <v>58</v>
      </c>
      <c r="D95" s="7" t="s">
        <v>112</v>
      </c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8">
        <f t="shared" si="2"/>
        <v>6689.4956700000002</v>
      </c>
      <c r="U95" s="8">
        <f t="shared" si="3"/>
        <v>6689.4956700000002</v>
      </c>
      <c r="V95" s="8"/>
      <c r="W95" s="8"/>
      <c r="X95" s="8"/>
      <c r="Y95" s="6" t="s">
        <v>111</v>
      </c>
      <c r="Z95" s="8">
        <v>6689495.6699999999</v>
      </c>
      <c r="AA95" s="8">
        <v>6689495.6699999999</v>
      </c>
    </row>
    <row r="96" spans="1:27" ht="68.45" customHeight="1" x14ac:dyDescent="0.25">
      <c r="A96" s="9" t="s">
        <v>15</v>
      </c>
      <c r="B96" s="10" t="s">
        <v>91</v>
      </c>
      <c r="C96" s="10" t="s">
        <v>58</v>
      </c>
      <c r="D96" s="10" t="s">
        <v>112</v>
      </c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 t="s">
        <v>16</v>
      </c>
      <c r="T96" s="11">
        <f t="shared" si="2"/>
        <v>6689.4956700000002</v>
      </c>
      <c r="U96" s="11">
        <f t="shared" si="3"/>
        <v>6689.4956700000002</v>
      </c>
      <c r="V96" s="11"/>
      <c r="W96" s="11"/>
      <c r="X96" s="11"/>
      <c r="Y96" s="9" t="s">
        <v>15</v>
      </c>
      <c r="Z96" s="11">
        <v>6689495.6699999999</v>
      </c>
      <c r="AA96" s="11">
        <v>6689495.6699999999</v>
      </c>
    </row>
    <row r="97" spans="1:27" ht="34.15" customHeight="1" x14ac:dyDescent="0.25">
      <c r="A97" s="6" t="s">
        <v>113</v>
      </c>
      <c r="B97" s="7" t="s">
        <v>91</v>
      </c>
      <c r="C97" s="7" t="s">
        <v>58</v>
      </c>
      <c r="D97" s="7" t="s">
        <v>114</v>
      </c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8">
        <f t="shared" si="2"/>
        <v>469.52909999999997</v>
      </c>
      <c r="U97" s="8">
        <f t="shared" si="3"/>
        <v>432.25170000000003</v>
      </c>
      <c r="V97" s="8"/>
      <c r="W97" s="8"/>
      <c r="X97" s="8"/>
      <c r="Y97" s="6" t="s">
        <v>113</v>
      </c>
      <c r="Z97" s="8">
        <v>469529.1</v>
      </c>
      <c r="AA97" s="8">
        <v>432251.7</v>
      </c>
    </row>
    <row r="98" spans="1:27" ht="68.45" customHeight="1" x14ac:dyDescent="0.25">
      <c r="A98" s="9" t="s">
        <v>15</v>
      </c>
      <c r="B98" s="10" t="s">
        <v>91</v>
      </c>
      <c r="C98" s="10" t="s">
        <v>58</v>
      </c>
      <c r="D98" s="10" t="s">
        <v>114</v>
      </c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 t="s">
        <v>16</v>
      </c>
      <c r="T98" s="11">
        <f t="shared" si="2"/>
        <v>469.52909999999997</v>
      </c>
      <c r="U98" s="11">
        <f t="shared" si="3"/>
        <v>432.25170000000003</v>
      </c>
      <c r="V98" s="11"/>
      <c r="W98" s="11"/>
      <c r="X98" s="11"/>
      <c r="Y98" s="9" t="s">
        <v>15</v>
      </c>
      <c r="Z98" s="11">
        <v>469529.1</v>
      </c>
      <c r="AA98" s="11">
        <v>432251.7</v>
      </c>
    </row>
    <row r="99" spans="1:27" ht="34.15" customHeight="1" x14ac:dyDescent="0.25">
      <c r="A99" s="6" t="s">
        <v>115</v>
      </c>
      <c r="B99" s="7" t="s">
        <v>91</v>
      </c>
      <c r="C99" s="7" t="s">
        <v>58</v>
      </c>
      <c r="D99" s="7" t="s">
        <v>116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8">
        <f t="shared" si="2"/>
        <v>160</v>
      </c>
      <c r="U99" s="8">
        <f t="shared" si="3"/>
        <v>160</v>
      </c>
      <c r="V99" s="8"/>
      <c r="W99" s="8"/>
      <c r="X99" s="8"/>
      <c r="Y99" s="6" t="s">
        <v>115</v>
      </c>
      <c r="Z99" s="8">
        <v>160000</v>
      </c>
      <c r="AA99" s="8">
        <v>160000</v>
      </c>
    </row>
    <row r="100" spans="1:27" ht="68.45" customHeight="1" x14ac:dyDescent="0.25">
      <c r="A100" s="9" t="s">
        <v>15</v>
      </c>
      <c r="B100" s="10" t="s">
        <v>91</v>
      </c>
      <c r="C100" s="10" t="s">
        <v>58</v>
      </c>
      <c r="D100" s="10" t="s">
        <v>116</v>
      </c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 t="s">
        <v>16</v>
      </c>
      <c r="T100" s="11">
        <f t="shared" si="2"/>
        <v>160</v>
      </c>
      <c r="U100" s="11">
        <f t="shared" si="3"/>
        <v>160</v>
      </c>
      <c r="V100" s="11"/>
      <c r="W100" s="11"/>
      <c r="X100" s="11"/>
      <c r="Y100" s="9" t="s">
        <v>15</v>
      </c>
      <c r="Z100" s="11">
        <v>160000</v>
      </c>
      <c r="AA100" s="11">
        <v>160000</v>
      </c>
    </row>
    <row r="101" spans="1:27" ht="136.9" customHeight="1" x14ac:dyDescent="0.25">
      <c r="A101" s="6" t="s">
        <v>158</v>
      </c>
      <c r="B101" s="7" t="s">
        <v>91</v>
      </c>
      <c r="C101" s="7" t="s">
        <v>58</v>
      </c>
      <c r="D101" s="7" t="s">
        <v>159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8">
        <f t="shared" si="2"/>
        <v>8325</v>
      </c>
      <c r="U101" s="8">
        <f t="shared" si="3"/>
        <v>0</v>
      </c>
      <c r="V101" s="8"/>
      <c r="W101" s="8"/>
      <c r="X101" s="8"/>
      <c r="Y101" s="6" t="s">
        <v>158</v>
      </c>
      <c r="Z101" s="8">
        <v>8325000</v>
      </c>
      <c r="AA101" s="8"/>
    </row>
    <row r="102" spans="1:27" ht="68.45" customHeight="1" x14ac:dyDescent="0.25">
      <c r="A102" s="9" t="s">
        <v>15</v>
      </c>
      <c r="B102" s="10" t="s">
        <v>91</v>
      </c>
      <c r="C102" s="10" t="s">
        <v>58</v>
      </c>
      <c r="D102" s="10" t="s">
        <v>159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 t="s">
        <v>16</v>
      </c>
      <c r="T102" s="11">
        <f t="shared" si="2"/>
        <v>8325</v>
      </c>
      <c r="U102" s="11">
        <f t="shared" si="3"/>
        <v>0</v>
      </c>
      <c r="V102" s="11"/>
      <c r="W102" s="11"/>
      <c r="X102" s="11"/>
      <c r="Y102" s="9" t="s">
        <v>15</v>
      </c>
      <c r="Z102" s="11">
        <v>8325000</v>
      </c>
      <c r="AA102" s="11"/>
    </row>
    <row r="103" spans="1:27" ht="51.4" customHeight="1" x14ac:dyDescent="0.25">
      <c r="A103" s="6" t="s">
        <v>117</v>
      </c>
      <c r="B103" s="7" t="s">
        <v>91</v>
      </c>
      <c r="C103" s="7" t="s">
        <v>58</v>
      </c>
      <c r="D103" s="7" t="s">
        <v>118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8">
        <f t="shared" si="2"/>
        <v>100</v>
      </c>
      <c r="U103" s="8">
        <f t="shared" si="3"/>
        <v>100</v>
      </c>
      <c r="V103" s="8"/>
      <c r="W103" s="8"/>
      <c r="X103" s="8"/>
      <c r="Y103" s="6" t="s">
        <v>117</v>
      </c>
      <c r="Z103" s="8">
        <v>100000</v>
      </c>
      <c r="AA103" s="8">
        <v>100000</v>
      </c>
    </row>
    <row r="104" spans="1:27" ht="68.45" customHeight="1" x14ac:dyDescent="0.25">
      <c r="A104" s="9" t="s">
        <v>15</v>
      </c>
      <c r="B104" s="10" t="s">
        <v>91</v>
      </c>
      <c r="C104" s="10" t="s">
        <v>58</v>
      </c>
      <c r="D104" s="10" t="s">
        <v>118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 t="s">
        <v>16</v>
      </c>
      <c r="T104" s="11">
        <f t="shared" si="2"/>
        <v>100</v>
      </c>
      <c r="U104" s="11">
        <f t="shared" si="3"/>
        <v>100</v>
      </c>
      <c r="V104" s="11"/>
      <c r="W104" s="11"/>
      <c r="X104" s="11"/>
      <c r="Y104" s="9" t="s">
        <v>15</v>
      </c>
      <c r="Z104" s="11">
        <v>100000</v>
      </c>
      <c r="AA104" s="11">
        <v>100000</v>
      </c>
    </row>
    <row r="105" spans="1:27" ht="17.100000000000001" customHeight="1" x14ac:dyDescent="0.25">
      <c r="A105" s="4" t="s">
        <v>119</v>
      </c>
      <c r="B105" s="3" t="s">
        <v>120</v>
      </c>
      <c r="C105" s="3" t="s">
        <v>10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5">
        <f t="shared" si="2"/>
        <v>6629.37021</v>
      </c>
      <c r="U105" s="5">
        <f t="shared" si="3"/>
        <v>6686.87021</v>
      </c>
      <c r="V105" s="5"/>
      <c r="W105" s="5"/>
      <c r="X105" s="5"/>
      <c r="Y105" s="4" t="s">
        <v>119</v>
      </c>
      <c r="Z105" s="5">
        <v>6629370.21</v>
      </c>
      <c r="AA105" s="5">
        <v>6686870.21</v>
      </c>
    </row>
    <row r="106" spans="1:27" ht="17.100000000000001" customHeight="1" x14ac:dyDescent="0.25">
      <c r="A106" s="4" t="s">
        <v>121</v>
      </c>
      <c r="B106" s="3" t="s">
        <v>120</v>
      </c>
      <c r="C106" s="3" t="s">
        <v>120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5">
        <f t="shared" si="2"/>
        <v>6629.37021</v>
      </c>
      <c r="U106" s="5">
        <f t="shared" si="3"/>
        <v>6686.87021</v>
      </c>
      <c r="V106" s="5"/>
      <c r="W106" s="5"/>
      <c r="X106" s="5"/>
      <c r="Y106" s="4" t="s">
        <v>121</v>
      </c>
      <c r="Z106" s="5">
        <v>6629370.21</v>
      </c>
      <c r="AA106" s="5">
        <v>6686870.21</v>
      </c>
    </row>
    <row r="107" spans="1:27" ht="51.4" customHeight="1" x14ac:dyDescent="0.25">
      <c r="A107" s="6" t="s">
        <v>122</v>
      </c>
      <c r="B107" s="7" t="s">
        <v>120</v>
      </c>
      <c r="C107" s="7" t="s">
        <v>120</v>
      </c>
      <c r="D107" s="7" t="s">
        <v>123</v>
      </c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8">
        <f t="shared" si="2"/>
        <v>5931.87021</v>
      </c>
      <c r="U107" s="8">
        <f t="shared" si="3"/>
        <v>5962.0702099999999</v>
      </c>
      <c r="V107" s="8"/>
      <c r="W107" s="8"/>
      <c r="X107" s="8"/>
      <c r="Y107" s="6" t="s">
        <v>122</v>
      </c>
      <c r="Z107" s="8">
        <v>5931870.21</v>
      </c>
      <c r="AA107" s="8">
        <v>5962070.21</v>
      </c>
    </row>
    <row r="108" spans="1:27" ht="34.15" customHeight="1" x14ac:dyDescent="0.25">
      <c r="A108" s="9" t="s">
        <v>124</v>
      </c>
      <c r="B108" s="10" t="s">
        <v>120</v>
      </c>
      <c r="C108" s="10" t="s">
        <v>120</v>
      </c>
      <c r="D108" s="10" t="s">
        <v>123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 t="s">
        <v>125</v>
      </c>
      <c r="T108" s="11">
        <f t="shared" si="2"/>
        <v>5183.87021</v>
      </c>
      <c r="U108" s="11">
        <f t="shared" si="3"/>
        <v>5183.87021</v>
      </c>
      <c r="V108" s="11"/>
      <c r="W108" s="11"/>
      <c r="X108" s="11"/>
      <c r="Y108" s="9" t="s">
        <v>124</v>
      </c>
      <c r="Z108" s="11">
        <v>5183870.21</v>
      </c>
      <c r="AA108" s="11">
        <v>5183870.21</v>
      </c>
    </row>
    <row r="109" spans="1:27" ht="68.45" customHeight="1" x14ac:dyDescent="0.25">
      <c r="A109" s="9" t="s">
        <v>15</v>
      </c>
      <c r="B109" s="10" t="s">
        <v>120</v>
      </c>
      <c r="C109" s="10" t="s">
        <v>120</v>
      </c>
      <c r="D109" s="10" t="s">
        <v>123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 t="s">
        <v>16</v>
      </c>
      <c r="T109" s="11">
        <f t="shared" si="2"/>
        <v>748</v>
      </c>
      <c r="U109" s="11">
        <f t="shared" si="3"/>
        <v>778.2</v>
      </c>
      <c r="V109" s="11"/>
      <c r="W109" s="11"/>
      <c r="X109" s="11"/>
      <c r="Y109" s="9" t="s">
        <v>15</v>
      </c>
      <c r="Z109" s="11">
        <v>748000</v>
      </c>
      <c r="AA109" s="11">
        <v>778200</v>
      </c>
    </row>
    <row r="110" spans="1:27" ht="51.4" customHeight="1" x14ac:dyDescent="0.25">
      <c r="A110" s="6" t="s">
        <v>126</v>
      </c>
      <c r="B110" s="7" t="s">
        <v>120</v>
      </c>
      <c r="C110" s="7" t="s">
        <v>120</v>
      </c>
      <c r="D110" s="7" t="s">
        <v>127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8">
        <f t="shared" si="2"/>
        <v>234.4</v>
      </c>
      <c r="U110" s="8">
        <f t="shared" si="3"/>
        <v>243.2</v>
      </c>
      <c r="V110" s="8"/>
      <c r="W110" s="8"/>
      <c r="X110" s="8"/>
      <c r="Y110" s="6" t="s">
        <v>126</v>
      </c>
      <c r="Z110" s="8">
        <v>234400</v>
      </c>
      <c r="AA110" s="8">
        <v>243200</v>
      </c>
    </row>
    <row r="111" spans="1:27" ht="68.45" customHeight="1" x14ac:dyDescent="0.25">
      <c r="A111" s="9" t="s">
        <v>15</v>
      </c>
      <c r="B111" s="10" t="s">
        <v>120</v>
      </c>
      <c r="C111" s="10" t="s">
        <v>120</v>
      </c>
      <c r="D111" s="10" t="s">
        <v>127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 t="s">
        <v>16</v>
      </c>
      <c r="T111" s="11">
        <f t="shared" si="2"/>
        <v>234.4</v>
      </c>
      <c r="U111" s="11">
        <f t="shared" si="3"/>
        <v>243.2</v>
      </c>
      <c r="V111" s="11"/>
      <c r="W111" s="11"/>
      <c r="X111" s="11"/>
      <c r="Y111" s="9" t="s">
        <v>15</v>
      </c>
      <c r="Z111" s="11">
        <v>234400</v>
      </c>
      <c r="AA111" s="11">
        <v>243200</v>
      </c>
    </row>
    <row r="112" spans="1:27" ht="68.45" customHeight="1" x14ac:dyDescent="0.25">
      <c r="A112" s="6" t="s">
        <v>128</v>
      </c>
      <c r="B112" s="7" t="s">
        <v>120</v>
      </c>
      <c r="C112" s="7" t="s">
        <v>120</v>
      </c>
      <c r="D112" s="7" t="s">
        <v>129</v>
      </c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8">
        <f t="shared" si="2"/>
        <v>463.1</v>
      </c>
      <c r="U112" s="8">
        <f t="shared" si="3"/>
        <v>481.6</v>
      </c>
      <c r="V112" s="8"/>
      <c r="W112" s="8"/>
      <c r="X112" s="8"/>
      <c r="Y112" s="6" t="s">
        <v>128</v>
      </c>
      <c r="Z112" s="8">
        <v>463100</v>
      </c>
      <c r="AA112" s="8">
        <v>481600</v>
      </c>
    </row>
    <row r="113" spans="1:27" ht="34.15" customHeight="1" x14ac:dyDescent="0.25">
      <c r="A113" s="9" t="s">
        <v>124</v>
      </c>
      <c r="B113" s="10" t="s">
        <v>120</v>
      </c>
      <c r="C113" s="10" t="s">
        <v>120</v>
      </c>
      <c r="D113" s="10" t="s">
        <v>129</v>
      </c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 t="s">
        <v>125</v>
      </c>
      <c r="T113" s="11">
        <f t="shared" si="2"/>
        <v>463.1</v>
      </c>
      <c r="U113" s="11">
        <f t="shared" si="3"/>
        <v>481.6</v>
      </c>
      <c r="V113" s="11"/>
      <c r="W113" s="11"/>
      <c r="X113" s="11"/>
      <c r="Y113" s="9" t="s">
        <v>124</v>
      </c>
      <c r="Z113" s="11">
        <v>463100</v>
      </c>
      <c r="AA113" s="11">
        <v>481600</v>
      </c>
    </row>
    <row r="114" spans="1:27" ht="17.100000000000001" customHeight="1" x14ac:dyDescent="0.25">
      <c r="A114" s="4" t="s">
        <v>130</v>
      </c>
      <c r="B114" s="3" t="s">
        <v>131</v>
      </c>
      <c r="C114" s="3" t="s">
        <v>10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5">
        <f t="shared" si="2"/>
        <v>90607.694780000005</v>
      </c>
      <c r="U114" s="5">
        <f t="shared" si="3"/>
        <v>13932.69478</v>
      </c>
      <c r="V114" s="5"/>
      <c r="W114" s="5"/>
      <c r="X114" s="5"/>
      <c r="Y114" s="4" t="s">
        <v>130</v>
      </c>
      <c r="Z114" s="5">
        <v>90607694.780000001</v>
      </c>
      <c r="AA114" s="5">
        <v>13932694.779999999</v>
      </c>
    </row>
    <row r="115" spans="1:27" ht="17.100000000000001" customHeight="1" x14ac:dyDescent="0.25">
      <c r="A115" s="4" t="s">
        <v>132</v>
      </c>
      <c r="B115" s="3" t="s">
        <v>131</v>
      </c>
      <c r="C115" s="3" t="s">
        <v>9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5">
        <f t="shared" si="2"/>
        <v>90607.694780000005</v>
      </c>
      <c r="U115" s="5">
        <f t="shared" si="3"/>
        <v>13932.69478</v>
      </c>
      <c r="V115" s="5"/>
      <c r="W115" s="5"/>
      <c r="X115" s="5"/>
      <c r="Y115" s="4" t="s">
        <v>132</v>
      </c>
      <c r="Z115" s="5">
        <v>90607694.780000001</v>
      </c>
      <c r="AA115" s="5">
        <v>13932694.779999999</v>
      </c>
    </row>
    <row r="116" spans="1:27" ht="51.4" customHeight="1" x14ac:dyDescent="0.25">
      <c r="A116" s="6" t="s">
        <v>133</v>
      </c>
      <c r="B116" s="7" t="s">
        <v>131</v>
      </c>
      <c r="C116" s="7" t="s">
        <v>9</v>
      </c>
      <c r="D116" s="7" t="s">
        <v>134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8">
        <f t="shared" si="2"/>
        <v>13764.85637</v>
      </c>
      <c r="U116" s="8">
        <f t="shared" si="3"/>
        <v>12816.85637</v>
      </c>
      <c r="V116" s="8"/>
      <c r="W116" s="8"/>
      <c r="X116" s="8"/>
      <c r="Y116" s="6" t="s">
        <v>133</v>
      </c>
      <c r="Z116" s="8">
        <v>13764856.369999999</v>
      </c>
      <c r="AA116" s="8">
        <v>12816856.369999999</v>
      </c>
    </row>
    <row r="117" spans="1:27" ht="34.15" customHeight="1" x14ac:dyDescent="0.25">
      <c r="A117" s="9" t="s">
        <v>124</v>
      </c>
      <c r="B117" s="10" t="s">
        <v>131</v>
      </c>
      <c r="C117" s="10" t="s">
        <v>9</v>
      </c>
      <c r="D117" s="10" t="s">
        <v>134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 t="s">
        <v>125</v>
      </c>
      <c r="T117" s="11">
        <f t="shared" si="2"/>
        <v>7614.8563700000004</v>
      </c>
      <c r="U117" s="11">
        <f t="shared" si="3"/>
        <v>7614.8563700000004</v>
      </c>
      <c r="V117" s="11"/>
      <c r="W117" s="11"/>
      <c r="X117" s="11"/>
      <c r="Y117" s="9" t="s">
        <v>124</v>
      </c>
      <c r="Z117" s="11">
        <v>7614856.3700000001</v>
      </c>
      <c r="AA117" s="11">
        <v>7614856.3700000001</v>
      </c>
    </row>
    <row r="118" spans="1:27" ht="68.45" customHeight="1" x14ac:dyDescent="0.25">
      <c r="A118" s="9" t="s">
        <v>15</v>
      </c>
      <c r="B118" s="10" t="s">
        <v>131</v>
      </c>
      <c r="C118" s="10" t="s">
        <v>9</v>
      </c>
      <c r="D118" s="10" t="s">
        <v>134</v>
      </c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 t="s">
        <v>16</v>
      </c>
      <c r="T118" s="11">
        <f t="shared" si="2"/>
        <v>5050</v>
      </c>
      <c r="U118" s="11">
        <f t="shared" si="3"/>
        <v>4102</v>
      </c>
      <c r="V118" s="11"/>
      <c r="W118" s="11"/>
      <c r="X118" s="11"/>
      <c r="Y118" s="9" t="s">
        <v>15</v>
      </c>
      <c r="Z118" s="11">
        <v>5050000</v>
      </c>
      <c r="AA118" s="11">
        <v>4102000</v>
      </c>
    </row>
    <row r="119" spans="1:27" ht="34.15" customHeight="1" x14ac:dyDescent="0.25">
      <c r="A119" s="9" t="s">
        <v>17</v>
      </c>
      <c r="B119" s="10" t="s">
        <v>131</v>
      </c>
      <c r="C119" s="10" t="s">
        <v>9</v>
      </c>
      <c r="D119" s="10" t="s">
        <v>134</v>
      </c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 t="s">
        <v>18</v>
      </c>
      <c r="T119" s="11">
        <f t="shared" si="2"/>
        <v>1100</v>
      </c>
      <c r="U119" s="11">
        <f t="shared" si="3"/>
        <v>1100</v>
      </c>
      <c r="V119" s="11"/>
      <c r="W119" s="11"/>
      <c r="X119" s="11"/>
      <c r="Y119" s="9" t="s">
        <v>17</v>
      </c>
      <c r="Z119" s="11">
        <v>1100000</v>
      </c>
      <c r="AA119" s="11">
        <v>1100000</v>
      </c>
    </row>
    <row r="120" spans="1:27" ht="34.15" customHeight="1" x14ac:dyDescent="0.25">
      <c r="A120" s="6" t="s">
        <v>135</v>
      </c>
      <c r="B120" s="7" t="s">
        <v>131</v>
      </c>
      <c r="C120" s="7" t="s">
        <v>9</v>
      </c>
      <c r="D120" s="7" t="s">
        <v>136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8">
        <f t="shared" si="2"/>
        <v>1015.8384100000001</v>
      </c>
      <c r="U120" s="8">
        <f t="shared" si="3"/>
        <v>1015.8384100000001</v>
      </c>
      <c r="V120" s="8"/>
      <c r="W120" s="8"/>
      <c r="X120" s="8"/>
      <c r="Y120" s="6" t="s">
        <v>135</v>
      </c>
      <c r="Z120" s="8">
        <v>1015838.41</v>
      </c>
      <c r="AA120" s="8">
        <v>1015838.41</v>
      </c>
    </row>
    <row r="121" spans="1:27" ht="34.15" customHeight="1" x14ac:dyDescent="0.25">
      <c r="A121" s="9" t="s">
        <v>124</v>
      </c>
      <c r="B121" s="10" t="s">
        <v>131</v>
      </c>
      <c r="C121" s="10" t="s">
        <v>9</v>
      </c>
      <c r="D121" s="10" t="s">
        <v>136</v>
      </c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 t="s">
        <v>125</v>
      </c>
      <c r="T121" s="11">
        <f t="shared" si="2"/>
        <v>815.83841000000007</v>
      </c>
      <c r="U121" s="11">
        <f t="shared" si="3"/>
        <v>815.83841000000007</v>
      </c>
      <c r="V121" s="11"/>
      <c r="W121" s="11"/>
      <c r="X121" s="11"/>
      <c r="Y121" s="9" t="s">
        <v>124</v>
      </c>
      <c r="Z121" s="11">
        <v>815838.41</v>
      </c>
      <c r="AA121" s="11">
        <v>815838.41</v>
      </c>
    </row>
    <row r="122" spans="1:27" ht="68.45" customHeight="1" x14ac:dyDescent="0.25">
      <c r="A122" s="9" t="s">
        <v>15</v>
      </c>
      <c r="B122" s="10" t="s">
        <v>131</v>
      </c>
      <c r="C122" s="10" t="s">
        <v>9</v>
      </c>
      <c r="D122" s="10" t="s">
        <v>136</v>
      </c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 t="s">
        <v>16</v>
      </c>
      <c r="T122" s="11">
        <f t="shared" si="2"/>
        <v>200</v>
      </c>
      <c r="U122" s="11">
        <f t="shared" si="3"/>
        <v>200</v>
      </c>
      <c r="V122" s="11"/>
      <c r="W122" s="11"/>
      <c r="X122" s="11"/>
      <c r="Y122" s="9" t="s">
        <v>15</v>
      </c>
      <c r="Z122" s="11">
        <v>200000</v>
      </c>
      <c r="AA122" s="11">
        <v>200000</v>
      </c>
    </row>
    <row r="123" spans="1:27" ht="51.4" customHeight="1" x14ac:dyDescent="0.25">
      <c r="A123" s="6" t="s">
        <v>137</v>
      </c>
      <c r="B123" s="7" t="s">
        <v>131</v>
      </c>
      <c r="C123" s="7" t="s">
        <v>9</v>
      </c>
      <c r="D123" s="7" t="s">
        <v>138</v>
      </c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8">
        <f t="shared" si="2"/>
        <v>100</v>
      </c>
      <c r="U123" s="8">
        <f t="shared" si="3"/>
        <v>100</v>
      </c>
      <c r="V123" s="8"/>
      <c r="W123" s="8"/>
      <c r="X123" s="8"/>
      <c r="Y123" s="6" t="s">
        <v>137</v>
      </c>
      <c r="Z123" s="8">
        <v>100000</v>
      </c>
      <c r="AA123" s="8">
        <v>100000</v>
      </c>
    </row>
    <row r="124" spans="1:27" ht="68.45" customHeight="1" x14ac:dyDescent="0.25">
      <c r="A124" s="9" t="s">
        <v>15</v>
      </c>
      <c r="B124" s="10" t="s">
        <v>131</v>
      </c>
      <c r="C124" s="10" t="s">
        <v>9</v>
      </c>
      <c r="D124" s="10" t="s">
        <v>138</v>
      </c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 t="s">
        <v>16</v>
      </c>
      <c r="T124" s="11">
        <f t="shared" si="2"/>
        <v>100</v>
      </c>
      <c r="U124" s="11">
        <f t="shared" si="3"/>
        <v>100</v>
      </c>
      <c r="V124" s="11"/>
      <c r="W124" s="11"/>
      <c r="X124" s="11"/>
      <c r="Y124" s="9" t="s">
        <v>15</v>
      </c>
      <c r="Z124" s="11">
        <v>100000</v>
      </c>
      <c r="AA124" s="11">
        <v>100000</v>
      </c>
    </row>
    <row r="125" spans="1:27" ht="34.15" customHeight="1" x14ac:dyDescent="0.25">
      <c r="A125" s="6" t="s">
        <v>139</v>
      </c>
      <c r="B125" s="7" t="s">
        <v>131</v>
      </c>
      <c r="C125" s="7" t="s">
        <v>9</v>
      </c>
      <c r="D125" s="7" t="s">
        <v>140</v>
      </c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8">
        <f t="shared" si="2"/>
        <v>432</v>
      </c>
      <c r="U125" s="8">
        <f t="shared" si="3"/>
        <v>0</v>
      </c>
      <c r="V125" s="8"/>
      <c r="W125" s="8"/>
      <c r="X125" s="8"/>
      <c r="Y125" s="6" t="s">
        <v>139</v>
      </c>
      <c r="Z125" s="8">
        <v>432000</v>
      </c>
      <c r="AA125" s="8"/>
    </row>
    <row r="126" spans="1:27" ht="68.45" customHeight="1" x14ac:dyDescent="0.25">
      <c r="A126" s="9" t="s">
        <v>15</v>
      </c>
      <c r="B126" s="10" t="s">
        <v>131</v>
      </c>
      <c r="C126" s="10" t="s">
        <v>9</v>
      </c>
      <c r="D126" s="10" t="s">
        <v>140</v>
      </c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 t="s">
        <v>16</v>
      </c>
      <c r="T126" s="11">
        <f t="shared" si="2"/>
        <v>400</v>
      </c>
      <c r="U126" s="11">
        <f t="shared" si="3"/>
        <v>0</v>
      </c>
      <c r="V126" s="11"/>
      <c r="W126" s="11"/>
      <c r="X126" s="11"/>
      <c r="Y126" s="9" t="s">
        <v>15</v>
      </c>
      <c r="Z126" s="11">
        <v>400000</v>
      </c>
      <c r="AA126" s="11"/>
    </row>
    <row r="127" spans="1:27" ht="34.15" customHeight="1" x14ac:dyDescent="0.25">
      <c r="A127" s="9" t="s">
        <v>98</v>
      </c>
      <c r="B127" s="10" t="s">
        <v>131</v>
      </c>
      <c r="C127" s="10" t="s">
        <v>9</v>
      </c>
      <c r="D127" s="10" t="s">
        <v>140</v>
      </c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 t="s">
        <v>99</v>
      </c>
      <c r="T127" s="11">
        <f t="shared" si="2"/>
        <v>32</v>
      </c>
      <c r="U127" s="11">
        <f t="shared" si="3"/>
        <v>0</v>
      </c>
      <c r="V127" s="11"/>
      <c r="W127" s="11"/>
      <c r="X127" s="11"/>
      <c r="Y127" s="9" t="s">
        <v>98</v>
      </c>
      <c r="Z127" s="11">
        <v>32000</v>
      </c>
      <c r="AA127" s="11"/>
    </row>
    <row r="128" spans="1:27" ht="51.4" customHeight="1" x14ac:dyDescent="0.25">
      <c r="A128" s="6" t="s">
        <v>141</v>
      </c>
      <c r="B128" s="7" t="s">
        <v>131</v>
      </c>
      <c r="C128" s="7" t="s">
        <v>9</v>
      </c>
      <c r="D128" s="7" t="s">
        <v>142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8">
        <f t="shared" si="2"/>
        <v>75295</v>
      </c>
      <c r="U128" s="8">
        <f t="shared" si="3"/>
        <v>0</v>
      </c>
      <c r="V128" s="8"/>
      <c r="W128" s="8"/>
      <c r="X128" s="8"/>
      <c r="Y128" s="6" t="s">
        <v>141</v>
      </c>
      <c r="Z128" s="8">
        <v>75295000</v>
      </c>
      <c r="AA128" s="8"/>
    </row>
    <row r="129" spans="1:27" ht="34.15" customHeight="1" x14ac:dyDescent="0.25">
      <c r="A129" s="9" t="s">
        <v>98</v>
      </c>
      <c r="B129" s="10" t="s">
        <v>131</v>
      </c>
      <c r="C129" s="10" t="s">
        <v>9</v>
      </c>
      <c r="D129" s="10" t="s">
        <v>142</v>
      </c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 t="s">
        <v>99</v>
      </c>
      <c r="T129" s="11">
        <f t="shared" si="2"/>
        <v>75295</v>
      </c>
      <c r="U129" s="11">
        <f t="shared" si="3"/>
        <v>0</v>
      </c>
      <c r="V129" s="11"/>
      <c r="W129" s="11"/>
      <c r="X129" s="11"/>
      <c r="Y129" s="9" t="s">
        <v>98</v>
      </c>
      <c r="Z129" s="11">
        <v>75295000</v>
      </c>
      <c r="AA129" s="11"/>
    </row>
    <row r="130" spans="1:27" ht="17.100000000000001" customHeight="1" x14ac:dyDescent="0.25">
      <c r="A130" s="4" t="s">
        <v>143</v>
      </c>
      <c r="B130" s="3" t="s">
        <v>67</v>
      </c>
      <c r="C130" s="3" t="s">
        <v>10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5">
        <f t="shared" si="2"/>
        <v>3440.29052</v>
      </c>
      <c r="U130" s="5">
        <f t="shared" si="3"/>
        <v>3813.0645199999999</v>
      </c>
      <c r="V130" s="5">
        <v>171347.08</v>
      </c>
      <c r="W130" s="5">
        <v>1338387.6200000001</v>
      </c>
      <c r="X130" s="5"/>
      <c r="Y130" s="4" t="s">
        <v>143</v>
      </c>
      <c r="Z130" s="5">
        <v>3440290.52</v>
      </c>
      <c r="AA130" s="5">
        <v>3813064.52</v>
      </c>
    </row>
    <row r="131" spans="1:27" ht="17.100000000000001" customHeight="1" x14ac:dyDescent="0.25">
      <c r="A131" s="4" t="s">
        <v>144</v>
      </c>
      <c r="B131" s="3" t="s">
        <v>67</v>
      </c>
      <c r="C131" s="3" t="s">
        <v>9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5">
        <f t="shared" si="2"/>
        <v>2135.5815200000002</v>
      </c>
      <c r="U131" s="5">
        <f t="shared" si="3"/>
        <v>2135.5815200000002</v>
      </c>
      <c r="V131" s="5"/>
      <c r="W131" s="5"/>
      <c r="X131" s="5"/>
      <c r="Y131" s="4" t="s">
        <v>144</v>
      </c>
      <c r="Z131" s="5">
        <v>2135581.52</v>
      </c>
      <c r="AA131" s="5">
        <v>2135581.52</v>
      </c>
    </row>
    <row r="132" spans="1:27" ht="34.15" customHeight="1" x14ac:dyDescent="0.25">
      <c r="A132" s="6" t="s">
        <v>145</v>
      </c>
      <c r="B132" s="7" t="s">
        <v>67</v>
      </c>
      <c r="C132" s="7" t="s">
        <v>9</v>
      </c>
      <c r="D132" s="7" t="s">
        <v>146</v>
      </c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8">
        <f t="shared" si="2"/>
        <v>2135.5815200000002</v>
      </c>
      <c r="U132" s="8">
        <f t="shared" si="3"/>
        <v>2135.5815200000002</v>
      </c>
      <c r="V132" s="8"/>
      <c r="W132" s="8"/>
      <c r="X132" s="8"/>
      <c r="Y132" s="6" t="s">
        <v>145</v>
      </c>
      <c r="Z132" s="8">
        <v>2135581.52</v>
      </c>
      <c r="AA132" s="8">
        <v>2135581.52</v>
      </c>
    </row>
    <row r="133" spans="1:27" ht="51.4" customHeight="1" x14ac:dyDescent="0.25">
      <c r="A133" s="9" t="s">
        <v>147</v>
      </c>
      <c r="B133" s="10" t="s">
        <v>67</v>
      </c>
      <c r="C133" s="10" t="s">
        <v>9</v>
      </c>
      <c r="D133" s="10" t="s">
        <v>146</v>
      </c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 t="s">
        <v>148</v>
      </c>
      <c r="T133" s="11">
        <f t="shared" si="2"/>
        <v>2135.5815200000002</v>
      </c>
      <c r="U133" s="11">
        <f t="shared" si="3"/>
        <v>2135.5815200000002</v>
      </c>
      <c r="V133" s="11"/>
      <c r="W133" s="11"/>
      <c r="X133" s="11"/>
      <c r="Y133" s="9" t="s">
        <v>147</v>
      </c>
      <c r="Z133" s="11">
        <v>2135581.52</v>
      </c>
      <c r="AA133" s="11">
        <v>2135581.52</v>
      </c>
    </row>
    <row r="134" spans="1:27" ht="17.100000000000001" customHeight="1" x14ac:dyDescent="0.25">
      <c r="A134" s="4" t="s">
        <v>160</v>
      </c>
      <c r="B134" s="3" t="s">
        <v>67</v>
      </c>
      <c r="C134" s="3" t="s">
        <v>12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5">
        <f t="shared" si="2"/>
        <v>1304.7090000000001</v>
      </c>
      <c r="U134" s="5">
        <f t="shared" si="3"/>
        <v>1677.4829999999999</v>
      </c>
      <c r="V134" s="5">
        <v>171347.08</v>
      </c>
      <c r="W134" s="5">
        <v>1338387.6200000001</v>
      </c>
      <c r="X134" s="5"/>
      <c r="Y134" s="4" t="s">
        <v>160</v>
      </c>
      <c r="Z134" s="5">
        <v>1304709</v>
      </c>
      <c r="AA134" s="5">
        <v>1677483</v>
      </c>
    </row>
    <row r="135" spans="1:27" ht="51.4" customHeight="1" x14ac:dyDescent="0.25">
      <c r="A135" s="6" t="s">
        <v>161</v>
      </c>
      <c r="B135" s="7" t="s">
        <v>67</v>
      </c>
      <c r="C135" s="7" t="s">
        <v>12</v>
      </c>
      <c r="D135" s="7" t="s">
        <v>162</v>
      </c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8">
        <f t="shared" si="2"/>
        <v>1304.7090000000001</v>
      </c>
      <c r="U135" s="8">
        <f t="shared" si="3"/>
        <v>1677.4829999999999</v>
      </c>
      <c r="V135" s="8">
        <v>171347.08</v>
      </c>
      <c r="W135" s="8">
        <v>1338387.6200000001</v>
      </c>
      <c r="X135" s="8"/>
      <c r="Y135" s="6" t="s">
        <v>161</v>
      </c>
      <c r="Z135" s="8">
        <v>1304709</v>
      </c>
      <c r="AA135" s="8">
        <v>1677483</v>
      </c>
    </row>
    <row r="136" spans="1:27" ht="51.4" customHeight="1" x14ac:dyDescent="0.25">
      <c r="A136" s="9" t="s">
        <v>147</v>
      </c>
      <c r="B136" s="10" t="s">
        <v>67</v>
      </c>
      <c r="C136" s="10" t="s">
        <v>12</v>
      </c>
      <c r="D136" s="10" t="s">
        <v>162</v>
      </c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 t="s">
        <v>148</v>
      </c>
      <c r="T136" s="11">
        <f t="shared" si="2"/>
        <v>1304.7090000000001</v>
      </c>
      <c r="U136" s="11">
        <f t="shared" si="3"/>
        <v>1677.4829999999999</v>
      </c>
      <c r="V136" s="11">
        <v>171347.08</v>
      </c>
      <c r="W136" s="11">
        <v>1338387.6200000001</v>
      </c>
      <c r="X136" s="11"/>
      <c r="Y136" s="9" t="s">
        <v>147</v>
      </c>
      <c r="Z136" s="11">
        <v>1304709</v>
      </c>
      <c r="AA136" s="11">
        <v>1677483</v>
      </c>
    </row>
    <row r="137" spans="1:27" ht="17.100000000000001" customHeight="1" x14ac:dyDescent="0.25">
      <c r="A137" s="12" t="s">
        <v>149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5">
        <f t="shared" si="2"/>
        <v>165111.27408</v>
      </c>
      <c r="U137" s="5">
        <f t="shared" si="3"/>
        <v>58473.5821</v>
      </c>
      <c r="V137" s="5">
        <v>481247.08</v>
      </c>
      <c r="W137" s="5">
        <v>1341907.6200000001</v>
      </c>
      <c r="X137" s="5"/>
      <c r="Y137" s="12" t="s">
        <v>149</v>
      </c>
      <c r="Z137" s="5">
        <v>165111274.08000001</v>
      </c>
      <c r="AA137" s="5">
        <v>58473582.100000001</v>
      </c>
    </row>
  </sheetData>
  <mergeCells count="17">
    <mergeCell ref="V7:V8"/>
    <mergeCell ref="A2:U2"/>
    <mergeCell ref="Y7:Y8"/>
    <mergeCell ref="A7:A8"/>
    <mergeCell ref="V1:AA1"/>
    <mergeCell ref="T3:U3"/>
    <mergeCell ref="S7:S8"/>
    <mergeCell ref="X7:X8"/>
    <mergeCell ref="T7:T8"/>
    <mergeCell ref="W7:W8"/>
    <mergeCell ref="B7:C8"/>
    <mergeCell ref="Z3:AA3"/>
    <mergeCell ref="Z7:Z8"/>
    <mergeCell ref="AA7:AA8"/>
    <mergeCell ref="D7:R8"/>
    <mergeCell ref="A4:Y4"/>
    <mergeCell ref="U7:U8"/>
  </mergeCells>
  <pageMargins left="0.98425196850393704" right="0.19685039370078741" top="0.59055118110236227" bottom="0.78740157480314965" header="0" footer="0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2-й и 3-й года</vt:lpstr>
      <vt:lpstr>'2-й и 3-й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rep:2.54.0.967</dc:description>
  <cp:lastModifiedBy>user</cp:lastModifiedBy>
  <cp:lastPrinted>2022-06-23T09:53:08Z</cp:lastPrinted>
  <dcterms:created xsi:type="dcterms:W3CDTF">2022-06-23T09:29:25Z</dcterms:created>
  <dcterms:modified xsi:type="dcterms:W3CDTF">2022-06-23T11:57:25Z</dcterms:modified>
</cp:coreProperties>
</file>