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правки\"/>
    </mc:Choice>
  </mc:AlternateContent>
  <xr:revisionPtr revIDLastSave="0" documentId="13_ncr:1_{D385BB6F-8B7E-4941-B567-414DE1B12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года'!$8:$8</definedName>
  </definedNames>
  <calcPr calcId="191029" refMode="R1C1"/>
</workbook>
</file>

<file path=xl/calcChain.xml><?xml version="1.0" encoding="utf-8"?>
<calcChain xmlns="http://schemas.openxmlformats.org/spreadsheetml/2006/main">
  <c r="AS10" i="2" l="1"/>
  <c r="AT10" i="2"/>
  <c r="AS11" i="2"/>
  <c r="AT11" i="2"/>
  <c r="AS12" i="2"/>
  <c r="AT12" i="2"/>
  <c r="AS13" i="2"/>
  <c r="AT13" i="2"/>
  <c r="AS14" i="2"/>
  <c r="AT14" i="2"/>
  <c r="AS15" i="2"/>
  <c r="AT15" i="2"/>
  <c r="AS16" i="2"/>
  <c r="AT16" i="2"/>
  <c r="AS17" i="2"/>
  <c r="AT17" i="2"/>
  <c r="AS18" i="2"/>
  <c r="AT18" i="2"/>
  <c r="AS19" i="2"/>
  <c r="AT19" i="2"/>
  <c r="AS20" i="2"/>
  <c r="AT20" i="2"/>
  <c r="AS21" i="2"/>
  <c r="AT21" i="2"/>
  <c r="AS22" i="2"/>
  <c r="AT22" i="2"/>
  <c r="AS23" i="2"/>
  <c r="AT23" i="2"/>
  <c r="AS24" i="2"/>
  <c r="AT24" i="2"/>
  <c r="AS25" i="2"/>
  <c r="AT25" i="2"/>
  <c r="AS26" i="2"/>
  <c r="AT26" i="2"/>
  <c r="AS27" i="2"/>
  <c r="AT27" i="2"/>
  <c r="AS28" i="2"/>
  <c r="AT28" i="2"/>
  <c r="AS29" i="2"/>
  <c r="AT29" i="2"/>
  <c r="AS30" i="2"/>
  <c r="AT30" i="2"/>
  <c r="AS31" i="2"/>
  <c r="AT31" i="2"/>
  <c r="AS32" i="2"/>
  <c r="AT32" i="2"/>
  <c r="AS33" i="2"/>
  <c r="AT33" i="2"/>
  <c r="AS34" i="2"/>
  <c r="AT34" i="2"/>
  <c r="AS35" i="2"/>
  <c r="AT35" i="2"/>
  <c r="AS36" i="2"/>
  <c r="AT36" i="2"/>
  <c r="AS37" i="2"/>
  <c r="AT37" i="2"/>
  <c r="AS38" i="2"/>
  <c r="AT38" i="2"/>
  <c r="AS39" i="2"/>
  <c r="AT39" i="2"/>
  <c r="AS40" i="2"/>
  <c r="AT40" i="2"/>
  <c r="AS41" i="2"/>
  <c r="AT41" i="2"/>
  <c r="AS42" i="2"/>
  <c r="AT42" i="2"/>
  <c r="AS43" i="2"/>
  <c r="AT43" i="2"/>
  <c r="AS44" i="2"/>
  <c r="AT44" i="2"/>
  <c r="AS45" i="2"/>
  <c r="AT45" i="2"/>
  <c r="AS46" i="2"/>
  <c r="AT46" i="2"/>
  <c r="AS47" i="2"/>
  <c r="AT47" i="2"/>
  <c r="AS48" i="2"/>
  <c r="AT48" i="2"/>
  <c r="AS49" i="2"/>
  <c r="AT49" i="2"/>
  <c r="AS50" i="2"/>
  <c r="AT50" i="2"/>
  <c r="AS51" i="2"/>
  <c r="AT51" i="2"/>
  <c r="AS52" i="2"/>
  <c r="AT52" i="2"/>
  <c r="AS53" i="2"/>
  <c r="AT53" i="2"/>
  <c r="AS54" i="2"/>
  <c r="AT54" i="2"/>
  <c r="AS55" i="2"/>
  <c r="AT55" i="2"/>
  <c r="AS56" i="2"/>
  <c r="AT56" i="2"/>
  <c r="AS57" i="2"/>
  <c r="AT57" i="2"/>
  <c r="AS58" i="2"/>
  <c r="AT58" i="2"/>
  <c r="AS59" i="2"/>
  <c r="AT59" i="2"/>
  <c r="AS60" i="2"/>
  <c r="AT60" i="2"/>
  <c r="AS61" i="2"/>
  <c r="AT61" i="2"/>
  <c r="AS62" i="2"/>
  <c r="AT62" i="2"/>
  <c r="AS63" i="2"/>
  <c r="AT63" i="2"/>
  <c r="AS64" i="2"/>
  <c r="AT64" i="2"/>
  <c r="AS65" i="2"/>
  <c r="AT65" i="2"/>
  <c r="AS66" i="2"/>
  <c r="AT66" i="2"/>
  <c r="AS67" i="2"/>
  <c r="AT67" i="2"/>
  <c r="AS68" i="2"/>
  <c r="AT68" i="2"/>
  <c r="AS69" i="2"/>
  <c r="AT69" i="2"/>
  <c r="AS70" i="2"/>
  <c r="AT70" i="2"/>
  <c r="AS71" i="2"/>
  <c r="AT71" i="2"/>
  <c r="AS72" i="2"/>
  <c r="AT72" i="2"/>
  <c r="AS73" i="2"/>
  <c r="AT73" i="2"/>
  <c r="AS74" i="2"/>
  <c r="AT74" i="2"/>
  <c r="AS75" i="2"/>
  <c r="AT75" i="2"/>
  <c r="AS76" i="2"/>
  <c r="AT76" i="2"/>
  <c r="AS77" i="2"/>
  <c r="AT77" i="2"/>
  <c r="AS78" i="2"/>
  <c r="AT78" i="2"/>
  <c r="AS79" i="2"/>
  <c r="AT79" i="2"/>
  <c r="AS80" i="2"/>
  <c r="AT80" i="2"/>
  <c r="AS81" i="2"/>
  <c r="AT81" i="2"/>
  <c r="AS82" i="2"/>
  <c r="AT82" i="2"/>
  <c r="AS83" i="2"/>
  <c r="AT83" i="2"/>
  <c r="AS84" i="2"/>
  <c r="AT84" i="2"/>
  <c r="AS85" i="2"/>
  <c r="AT85" i="2"/>
  <c r="AS86" i="2"/>
  <c r="AT86" i="2"/>
  <c r="AS87" i="2"/>
  <c r="AT87" i="2"/>
  <c r="AS88" i="2"/>
  <c r="AT88" i="2"/>
  <c r="AS89" i="2"/>
  <c r="AT89" i="2"/>
  <c r="AS90" i="2"/>
  <c r="AT90" i="2"/>
  <c r="AS91" i="2"/>
  <c r="AT91" i="2"/>
  <c r="AS92" i="2"/>
  <c r="AT92" i="2"/>
  <c r="AS93" i="2"/>
  <c r="AT93" i="2"/>
  <c r="AS94" i="2"/>
  <c r="AT94" i="2"/>
  <c r="AS95" i="2"/>
  <c r="AT95" i="2"/>
  <c r="AS96" i="2"/>
  <c r="AT96" i="2"/>
  <c r="AS97" i="2"/>
  <c r="AT97" i="2"/>
  <c r="AS98" i="2"/>
  <c r="AT98" i="2"/>
  <c r="AS99" i="2"/>
  <c r="AT99" i="2"/>
  <c r="AS100" i="2"/>
  <c r="AT100" i="2"/>
  <c r="AS101" i="2"/>
  <c r="AT101" i="2"/>
  <c r="AS102" i="2"/>
  <c r="AT102" i="2"/>
  <c r="AS103" i="2"/>
  <c r="AT103" i="2"/>
  <c r="AS104" i="2"/>
  <c r="AT104" i="2"/>
  <c r="AS105" i="2"/>
  <c r="AT105" i="2"/>
  <c r="AS106" i="2"/>
  <c r="AT106" i="2"/>
  <c r="AS107" i="2"/>
  <c r="AT107" i="2"/>
  <c r="AS108" i="2"/>
  <c r="AT108" i="2"/>
  <c r="AT9" i="2"/>
  <c r="AS9" i="2"/>
</calcChain>
</file>

<file path=xl/sharedStrings.xml><?xml version="1.0" encoding="utf-8"?>
<sst xmlns="http://schemas.openxmlformats.org/spreadsheetml/2006/main" count="431" uniqueCount="197">
  <si>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</si>
  <si>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</si>
  <si>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</si>
  <si>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</si>
  <si>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</si>
  <si>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</si>
  <si>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</si>
  <si>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</si>
  <si>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</si>
  <si>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</si>
  <si>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</si>
  <si>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</si>
  <si>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</si>
  <si>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</si>
  <si>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</si>
  <si>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</si>
  <si>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</si>
  <si>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</si>
  <si>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</si>
  <si>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</si>
  <si>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</si>
  <si>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</si>
  <si>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</si>
  <si>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</si>
  <si>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</si>
  <si>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</si>
  <si>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</si>
  <si>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</si>
  <si>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</si>
  <si>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</si>
  <si>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</si>
  <si>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</si>
  <si>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</si>
  <si>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</si>
  <si>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</si>
  <si>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</si>
  <si>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</si>
  <si>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</si>
  <si>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</si>
  <si>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</si>
  <si>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</si>
  <si>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</si>
  <si>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</si>
  <si>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</si>
  <si>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</si>
  <si>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</si>
  <si>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</si>
  <si>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</si>
  <si>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</si>
  <si>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</si>
  <si>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</si>
  <si>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</si>
  <si>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</si>
  <si>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</si>
  <si>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</si>
  <si>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</si>
  <si>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</si>
  <si>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</si>
  <si>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02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</si>
  <si>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</si>
  <si>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</si>
  <si>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</si>
  <si>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</si>
  <si>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</si>
  <si>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</si>
  <si>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</si>
  <si>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</si>
  <si>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</si>
  <si>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</si>
  <si>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</si>
  <si>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</si>
  <si>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</si>
  <si>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</si>
  <si>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</si>
  <si>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</si>
  <si>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</si>
  <si>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</si>
  <si>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</si>
  <si>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</si>
  <si>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</si>
  <si>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</si>
  <si>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</si>
  <si>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</si>
  <si>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</si>
  <si>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</si>
  <si>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</si>
  <si>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</si>
  <si>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</si>
  <si>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</si>
  <si>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</si>
  <si>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</si>
  <si>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</si>
  <si>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</si>
  <si>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</si>
  <si>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</si>
  <si>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</si>
  <si>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</si>
  <si>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</si>
  <si>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</si>
  <si>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</si>
  <si>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</si>
  <si>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</si>
  <si>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</si>
  <si>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</si>
  <si>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</si>
  <si>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</si>
  <si>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</si>
  <si>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</si>
  <si>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</si>
  <si>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</si>
  <si>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</si>
  <si>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</si>
  <si>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</si>
  <si>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</si>
  <si>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</si>
  <si>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</si>
  <si>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</si>
  <si>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</si>
  <si>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</si>
  <si>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</si>
  <si>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</si>
  <si>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</si>
  <si>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</si>
  <si>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</si>
  <si>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</si>
  <si>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</si>
  <si>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</si>
  <si>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</si>
  <si>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</si>
  <si>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</si>
  <si>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</si>
  <si>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</si>
  <si>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</si>
  <si>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</si>
  <si>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</si>
  <si>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</si>
  <si>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</si>
  <si>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</si>
  <si>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</si>
  <si>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</si>
  <si>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</si>
  <si>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</si>
  <si>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</si>
  <si>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</si>
  <si>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</si>
  <si>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</si>
  <si>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</si>
  <si>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</si>
  <si>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</si>
  <si>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</si>
  <si>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</si>
  <si>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</si>
  <si>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</si>
  <si>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</si>
  <si>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</si>
  <si>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</si>
  <si>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</si>
  <si>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</si>
  <si>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</si>
  <si>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</si>
  <si>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</si>
  <si>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</si>
  <si>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</si>
  <si>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</si>
  <si>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</si>
  <si>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</si>
  <si>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</si>
  <si>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</si>
  <si>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</si>
  <si>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</si>
  <si>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</si>
  <si>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</si>
  <si>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</si>
  <si>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</si>
  <si>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</si>
  <si>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</si>
  <si>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</si>
  <si>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</si>
  <si>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</si>
  <si>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</si>
  <si>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</si>
  <si>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Всего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</si>
  <si>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</si>
  <si>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</si>
  <si>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</si>
  <si>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Ликвидация несанкционированных свалок</t>
  </si>
  <si>
    <t>84.4.02.S4880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</si>
  <si>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</si>
  <si>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Приложение № 8.1.</t>
  </si>
  <si>
    <t>от                                2023 года № _____</t>
  </si>
  <si>
    <t xml:space="preserve"> к решению совета депутатов МО Таицкое городское поселение</t>
  </si>
  <si>
    <t>Приложение № 9.1.</t>
  </si>
  <si>
    <t>Наименование показателя</t>
  </si>
  <si>
    <t>КВР</t>
  </si>
  <si>
    <t>КФСР</t>
  </si>
  <si>
    <t>КЦСР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</si>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</sst>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7" fillId="2" borderId="1" xfId="6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0" xfId="10" xr:uid="{D8624079-0185-427E-8667-A255173E55F7}"/>
    <cellStyle name="Обычный 11" xfId="1" xr:uid="{5A14CDE0-66EE-4EC6-B942-9634046A2BDB}"/>
    <cellStyle name="Обычный 2" xfId="6" xr:uid="{2BA3731D-F895-480E-9FFE-9C72C4B98231}"/>
    <cellStyle name="Обычный 3" xfId="5" xr:uid="{FFFC15E2-3E5A-4950-B629-968D813DFF01}"/>
    <cellStyle name="Обычный 4" xfId="4" xr:uid="{23CD08B6-92C1-4115-8229-2EBF27E0C725}"/>
    <cellStyle name="Обычный 5" xfId="7" xr:uid="{831CDE5A-C2E6-4D4D-B189-4079A2C8540C}"/>
    <cellStyle name="Обычный 6" xfId="3" xr:uid="{41B859DF-F625-44B0-A99E-CB133C9755DC}"/>
    <cellStyle name="Обычный 7" xfId="8" xr:uid="{3A232281-7E89-4F37-BD96-80F1A111840A}"/>
    <cellStyle name="Обычный 8" xfId="9" xr:uid="{B757CA33-9F17-4003-AEA6-59FCABBD811E}"/>
    <cellStyle name="Обычный 9" xfId="2" xr:uid="{1D182593-F268-4FF0-938B-617E57C5F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108"/>
  <sheetViews>
    <sheetView tabSelected="1" topLeftCell="A76" workbookViewId="0">
      <selection activeCell="AS13" sqref="AS1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44" width="8" hidden="1"/>
    <col min="45" max="46" width="16.7109375" customWidth="1"/>
    <col min="47" max="49" width="8" hidden="1"/>
    <col min="50" max="51" width="16.7109375" hidden="1" customWidth="1"/>
  </cols>
  <sheetData>
    <row r="1" spans="1:5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3" t="s">
        <v>191</v>
      </c>
      <c r="AU1" s="2"/>
      <c r="AV1" s="2"/>
      <c r="AW1" s="2"/>
      <c r="AX1" s="2"/>
      <c r="AY1" s="13" t="s">
        <v>188</v>
      </c>
    </row>
    <row r="2" spans="1:5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3" t="s">
        <v>190</v>
      </c>
      <c r="AU2" s="2"/>
      <c r="AV2" s="2"/>
      <c r="AW2" s="2"/>
      <c r="AX2" s="2"/>
      <c r="AY2" s="13" t="s">
        <v>190</v>
      </c>
    </row>
    <row r="3" spans="1:5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13" t="s">
        <v>189</v>
      </c>
      <c r="AU3" s="2"/>
      <c r="AV3" s="2"/>
      <c r="AW3" s="2"/>
      <c r="AX3" s="2"/>
      <c r="AY3" s="13" t="s">
        <v>189</v>
      </c>
    </row>
    <row r="4" spans="1:51" ht="79.7" customHeight="1" x14ac:dyDescent="0.3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5"/>
      <c r="AP4" s="5"/>
      <c r="AQ4" s="5"/>
      <c r="AR4" s="5"/>
      <c r="AS4" s="6"/>
      <c r="AT4" s="6"/>
      <c r="AU4" s="5"/>
      <c r="AV4" s="5"/>
      <c r="AW4" s="5"/>
      <c r="AX4" s="6"/>
      <c r="AY4" s="6"/>
    </row>
    <row r="5" spans="1:51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 t="s">
        <v>196</v>
      </c>
      <c r="AU5" s="4"/>
      <c r="AV5" s="4"/>
      <c r="AW5" s="4"/>
      <c r="AX5" s="4"/>
      <c r="AY5" s="4"/>
    </row>
    <row r="6" spans="1:51" ht="15" customHeight="1" x14ac:dyDescent="0.25">
      <c r="A6" s="18" t="s">
        <v>192</v>
      </c>
      <c r="B6" s="18" t="s">
        <v>195</v>
      </c>
      <c r="C6" s="18" t="s">
        <v>1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  <c r="I6" s="18" t="s">
        <v>1</v>
      </c>
      <c r="J6" s="18" t="s">
        <v>1</v>
      </c>
      <c r="K6" s="18" t="s">
        <v>1</v>
      </c>
      <c r="L6" s="18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18" t="s">
        <v>193</v>
      </c>
      <c r="R6" s="14" t="s">
        <v>194</v>
      </c>
      <c r="S6" s="15"/>
      <c r="T6" s="18" t="s">
        <v>3</v>
      </c>
      <c r="U6" s="18" t="s">
        <v>4</v>
      </c>
      <c r="V6" s="18" t="s">
        <v>5</v>
      </c>
      <c r="W6" s="18" t="s">
        <v>6</v>
      </c>
      <c r="X6" s="18" t="s">
        <v>7</v>
      </c>
      <c r="Y6" s="18" t="s">
        <v>3</v>
      </c>
      <c r="Z6" s="18" t="s">
        <v>4</v>
      </c>
      <c r="AA6" s="18" t="s">
        <v>5</v>
      </c>
      <c r="AB6" s="18" t="s">
        <v>6</v>
      </c>
      <c r="AC6" s="18" t="s">
        <v>7</v>
      </c>
      <c r="AD6" s="18" t="s">
        <v>3</v>
      </c>
      <c r="AE6" s="18" t="s">
        <v>4</v>
      </c>
      <c r="AF6" s="18" t="s">
        <v>5</v>
      </c>
      <c r="AG6" s="18" t="s">
        <v>6</v>
      </c>
      <c r="AH6" s="18" t="s">
        <v>7</v>
      </c>
      <c r="AI6" s="18" t="s">
        <v>8</v>
      </c>
      <c r="AJ6" s="18" t="s">
        <v>9</v>
      </c>
      <c r="AK6" s="18" t="s">
        <v>10</v>
      </c>
      <c r="AL6" s="18" t="s">
        <v>11</v>
      </c>
      <c r="AM6" s="18" t="s">
        <v>12</v>
      </c>
      <c r="AN6" s="18" t="s">
        <v>8</v>
      </c>
      <c r="AO6" s="18" t="s">
        <v>9</v>
      </c>
      <c r="AP6" s="18" t="s">
        <v>10</v>
      </c>
      <c r="AQ6" s="18" t="s">
        <v>11</v>
      </c>
      <c r="AR6" s="18" t="s">
        <v>12</v>
      </c>
      <c r="AS6" s="18" t="s">
        <v>8</v>
      </c>
      <c r="AT6" s="18" t="s">
        <v>13</v>
      </c>
      <c r="AU6" s="18" t="s">
        <v>14</v>
      </c>
      <c r="AV6" s="18" t="s">
        <v>15</v>
      </c>
      <c r="AW6" s="18" t="s">
        <v>16</v>
      </c>
      <c r="AX6" s="18" t="s">
        <v>8</v>
      </c>
      <c r="AY6" s="18" t="s">
        <v>13</v>
      </c>
    </row>
    <row r="7" spans="1:51" ht="15" customHeight="1" x14ac:dyDescent="0.25">
      <c r="A7" s="18"/>
      <c r="B7" s="18" t="s">
        <v>1</v>
      </c>
      <c r="C7" s="18" t="s">
        <v>1</v>
      </c>
      <c r="D7" s="18" t="s">
        <v>1</v>
      </c>
      <c r="E7" s="18" t="s">
        <v>1</v>
      </c>
      <c r="F7" s="18" t="s">
        <v>1</v>
      </c>
      <c r="G7" s="18" t="s">
        <v>1</v>
      </c>
      <c r="H7" s="18" t="s">
        <v>1</v>
      </c>
      <c r="I7" s="18" t="s">
        <v>1</v>
      </c>
      <c r="J7" s="18" t="s">
        <v>1</v>
      </c>
      <c r="K7" s="18" t="s">
        <v>1</v>
      </c>
      <c r="L7" s="18" t="s">
        <v>1</v>
      </c>
      <c r="M7" s="18" t="s">
        <v>1</v>
      </c>
      <c r="N7" s="18" t="s">
        <v>1</v>
      </c>
      <c r="O7" s="18" t="s">
        <v>1</v>
      </c>
      <c r="P7" s="18" t="s">
        <v>1</v>
      </c>
      <c r="Q7" s="18" t="s">
        <v>2</v>
      </c>
      <c r="R7" s="16"/>
      <c r="S7" s="17"/>
      <c r="T7" s="18" t="s">
        <v>3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3</v>
      </c>
      <c r="Z7" s="18" t="s">
        <v>4</v>
      </c>
      <c r="AA7" s="18" t="s">
        <v>5</v>
      </c>
      <c r="AB7" s="18" t="s">
        <v>6</v>
      </c>
      <c r="AC7" s="18" t="s">
        <v>7</v>
      </c>
      <c r="AD7" s="18" t="s">
        <v>3</v>
      </c>
      <c r="AE7" s="18" t="s">
        <v>4</v>
      </c>
      <c r="AF7" s="18" t="s">
        <v>5</v>
      </c>
      <c r="AG7" s="18" t="s">
        <v>6</v>
      </c>
      <c r="AH7" s="18" t="s">
        <v>7</v>
      </c>
      <c r="AI7" s="18" t="s">
        <v>3</v>
      </c>
      <c r="AJ7" s="18" t="s">
        <v>4</v>
      </c>
      <c r="AK7" s="18" t="s">
        <v>5</v>
      </c>
      <c r="AL7" s="18" t="s">
        <v>6</v>
      </c>
      <c r="AM7" s="18" t="s">
        <v>7</v>
      </c>
      <c r="AN7" s="18" t="s">
        <v>3</v>
      </c>
      <c r="AO7" s="18" t="s">
        <v>4</v>
      </c>
      <c r="AP7" s="18" t="s">
        <v>5</v>
      </c>
      <c r="AQ7" s="18" t="s">
        <v>6</v>
      </c>
      <c r="AR7" s="18" t="s">
        <v>7</v>
      </c>
      <c r="AS7" s="18" t="s">
        <v>3</v>
      </c>
      <c r="AT7" s="18" t="s">
        <v>3</v>
      </c>
      <c r="AU7" s="18" t="s">
        <v>4</v>
      </c>
      <c r="AV7" s="18" t="s">
        <v>5</v>
      </c>
      <c r="AW7" s="18" t="s">
        <v>6</v>
      </c>
      <c r="AX7" s="18" t="s">
        <v>3</v>
      </c>
      <c r="AY7" s="18" t="s">
        <v>3</v>
      </c>
    </row>
    <row r="8" spans="1:51" ht="15.75" hidden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31.5" x14ac:dyDescent="0.25">
      <c r="A9" s="9" t="s">
        <v>17</v>
      </c>
      <c r="B9" s="10" t="s">
        <v>18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v>25713322.350000001</v>
      </c>
      <c r="U9" s="11">
        <v>299600</v>
      </c>
      <c r="V9" s="11">
        <v>3520</v>
      </c>
      <c r="W9" s="11"/>
      <c r="X9" s="11">
        <v>25410202.350000001</v>
      </c>
      <c r="Y9" s="11">
        <v>-536302</v>
      </c>
      <c r="Z9" s="11">
        <v>15000</v>
      </c>
      <c r="AA9" s="11"/>
      <c r="AB9" s="11"/>
      <c r="AC9" s="11">
        <v>-551302</v>
      </c>
      <c r="AD9" s="11">
        <v>25177020.350000001</v>
      </c>
      <c r="AE9" s="11">
        <v>314600</v>
      </c>
      <c r="AF9" s="11">
        <v>3520</v>
      </c>
      <c r="AG9" s="11"/>
      <c r="AH9" s="11">
        <v>24858900.350000001</v>
      </c>
      <c r="AI9" s="11">
        <v>25182797.07</v>
      </c>
      <c r="AJ9" s="11">
        <v>309900</v>
      </c>
      <c r="AK9" s="11">
        <v>3520</v>
      </c>
      <c r="AL9" s="11"/>
      <c r="AM9" s="11">
        <v>24869377.07</v>
      </c>
      <c r="AN9" s="11">
        <v>18600</v>
      </c>
      <c r="AO9" s="11">
        <v>18600</v>
      </c>
      <c r="AP9" s="11"/>
      <c r="AQ9" s="11"/>
      <c r="AR9" s="11"/>
      <c r="AS9" s="11">
        <f>AX9/1000</f>
        <v>25201.397069999999</v>
      </c>
      <c r="AT9" s="11">
        <f>AY9/1000</f>
        <v>25779.6836</v>
      </c>
      <c r="AU9" s="11">
        <v>339900</v>
      </c>
      <c r="AV9" s="11">
        <v>3520</v>
      </c>
      <c r="AW9" s="11"/>
      <c r="AX9" s="11">
        <v>25201397.07</v>
      </c>
      <c r="AY9" s="11">
        <v>25779683.600000001</v>
      </c>
    </row>
    <row r="10" spans="1:51" ht="31.5" x14ac:dyDescent="0.25">
      <c r="A10" s="9" t="s">
        <v>19</v>
      </c>
      <c r="B10" s="10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19938707.879999999</v>
      </c>
      <c r="U10" s="11"/>
      <c r="V10" s="11">
        <v>3520</v>
      </c>
      <c r="W10" s="11"/>
      <c r="X10" s="11">
        <v>19935187.879999999</v>
      </c>
      <c r="Y10" s="11">
        <v>100000</v>
      </c>
      <c r="Z10" s="11"/>
      <c r="AA10" s="11"/>
      <c r="AB10" s="11"/>
      <c r="AC10" s="11">
        <v>100000</v>
      </c>
      <c r="AD10" s="11">
        <v>20038707.879999999</v>
      </c>
      <c r="AE10" s="11"/>
      <c r="AF10" s="11">
        <v>3520</v>
      </c>
      <c r="AG10" s="11"/>
      <c r="AH10" s="11">
        <v>20035187.879999999</v>
      </c>
      <c r="AI10" s="11">
        <v>21235362.600000001</v>
      </c>
      <c r="AJ10" s="11"/>
      <c r="AK10" s="11">
        <v>3520</v>
      </c>
      <c r="AL10" s="11"/>
      <c r="AM10" s="11">
        <v>21231842.600000001</v>
      </c>
      <c r="AN10" s="11"/>
      <c r="AO10" s="11"/>
      <c r="AP10" s="11"/>
      <c r="AQ10" s="11"/>
      <c r="AR10" s="11"/>
      <c r="AS10" s="11">
        <f t="shared" ref="AS10:AS73" si="0">AX10/1000</f>
        <v>21235.3626</v>
      </c>
      <c r="AT10" s="11">
        <f t="shared" ref="AT10:AT73" si="1">AY10/1000</f>
        <v>21802.24913</v>
      </c>
      <c r="AU10" s="11"/>
      <c r="AV10" s="11">
        <v>3520</v>
      </c>
      <c r="AW10" s="11"/>
      <c r="AX10" s="11">
        <v>21235362.600000001</v>
      </c>
      <c r="AY10" s="11">
        <v>21802249.129999999</v>
      </c>
    </row>
    <row r="11" spans="1:51" ht="31.5" x14ac:dyDescent="0.25">
      <c r="A11" s="9" t="s">
        <v>21</v>
      </c>
      <c r="B11" s="10" t="s">
        <v>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2230109.23</v>
      </c>
      <c r="U11" s="11"/>
      <c r="V11" s="11">
        <v>3520</v>
      </c>
      <c r="W11" s="11"/>
      <c r="X11" s="11">
        <v>2226589.23</v>
      </c>
      <c r="Y11" s="11">
        <v>100000</v>
      </c>
      <c r="Z11" s="11"/>
      <c r="AA11" s="11"/>
      <c r="AB11" s="11"/>
      <c r="AC11" s="11">
        <v>100000</v>
      </c>
      <c r="AD11" s="11">
        <v>2330109.23</v>
      </c>
      <c r="AE11" s="11"/>
      <c r="AF11" s="11">
        <v>3520</v>
      </c>
      <c r="AG11" s="11"/>
      <c r="AH11" s="11">
        <v>2326589.23</v>
      </c>
      <c r="AI11" s="11">
        <v>2298420</v>
      </c>
      <c r="AJ11" s="11"/>
      <c r="AK11" s="11">
        <v>3520</v>
      </c>
      <c r="AL11" s="11"/>
      <c r="AM11" s="11">
        <v>2294900</v>
      </c>
      <c r="AN11" s="11"/>
      <c r="AO11" s="11"/>
      <c r="AP11" s="11"/>
      <c r="AQ11" s="11"/>
      <c r="AR11" s="11"/>
      <c r="AS11" s="11">
        <f t="shared" si="0"/>
        <v>2298.42</v>
      </c>
      <c r="AT11" s="11">
        <f t="shared" si="1"/>
        <v>2307.9560000000001</v>
      </c>
      <c r="AU11" s="11"/>
      <c r="AV11" s="11">
        <v>3520</v>
      </c>
      <c r="AW11" s="11"/>
      <c r="AX11" s="11">
        <v>2298420</v>
      </c>
      <c r="AY11" s="11">
        <v>2307956</v>
      </c>
    </row>
    <row r="12" spans="1:51" ht="31.5" x14ac:dyDescent="0.25">
      <c r="A12" s="9" t="s">
        <v>23</v>
      </c>
      <c r="B12" s="10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2230109.23</v>
      </c>
      <c r="U12" s="11"/>
      <c r="V12" s="11">
        <v>3520</v>
      </c>
      <c r="W12" s="11"/>
      <c r="X12" s="11">
        <v>2226589.23</v>
      </c>
      <c r="Y12" s="11">
        <v>100000</v>
      </c>
      <c r="Z12" s="11"/>
      <c r="AA12" s="11"/>
      <c r="AB12" s="11"/>
      <c r="AC12" s="11">
        <v>100000</v>
      </c>
      <c r="AD12" s="11">
        <v>2330109.23</v>
      </c>
      <c r="AE12" s="11"/>
      <c r="AF12" s="11">
        <v>3520</v>
      </c>
      <c r="AG12" s="11"/>
      <c r="AH12" s="11">
        <v>2326589.23</v>
      </c>
      <c r="AI12" s="11">
        <v>2298420</v>
      </c>
      <c r="AJ12" s="11"/>
      <c r="AK12" s="11">
        <v>3520</v>
      </c>
      <c r="AL12" s="11"/>
      <c r="AM12" s="11">
        <v>2294900</v>
      </c>
      <c r="AN12" s="11"/>
      <c r="AO12" s="11"/>
      <c r="AP12" s="11"/>
      <c r="AQ12" s="11"/>
      <c r="AR12" s="11"/>
      <c r="AS12" s="11">
        <f t="shared" si="0"/>
        <v>2298.42</v>
      </c>
      <c r="AT12" s="11">
        <f t="shared" si="1"/>
        <v>2307.9560000000001</v>
      </c>
      <c r="AU12" s="11"/>
      <c r="AV12" s="11">
        <v>3520</v>
      </c>
      <c r="AW12" s="11"/>
      <c r="AX12" s="11">
        <v>2298420</v>
      </c>
      <c r="AY12" s="11">
        <v>2307956</v>
      </c>
    </row>
    <row r="13" spans="1:51" ht="31.5" x14ac:dyDescent="0.25">
      <c r="A13" s="9" t="s">
        <v>19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v>2146589.23</v>
      </c>
      <c r="U13" s="11"/>
      <c r="V13" s="11"/>
      <c r="W13" s="11"/>
      <c r="X13" s="11">
        <v>2146589.23</v>
      </c>
      <c r="Y13" s="11">
        <v>100000</v>
      </c>
      <c r="Z13" s="11"/>
      <c r="AA13" s="11"/>
      <c r="AB13" s="11"/>
      <c r="AC13" s="11">
        <v>100000</v>
      </c>
      <c r="AD13" s="11">
        <v>2246589.23</v>
      </c>
      <c r="AE13" s="11"/>
      <c r="AF13" s="11"/>
      <c r="AG13" s="11"/>
      <c r="AH13" s="11">
        <v>2246589.23</v>
      </c>
      <c r="AI13" s="11">
        <v>2214900</v>
      </c>
      <c r="AJ13" s="11"/>
      <c r="AK13" s="11"/>
      <c r="AL13" s="11"/>
      <c r="AM13" s="11">
        <v>2214900</v>
      </c>
      <c r="AN13" s="11"/>
      <c r="AO13" s="11"/>
      <c r="AP13" s="11"/>
      <c r="AQ13" s="11"/>
      <c r="AR13" s="11"/>
      <c r="AS13" s="11">
        <f t="shared" si="0"/>
        <v>2214.9</v>
      </c>
      <c r="AT13" s="11">
        <f t="shared" si="1"/>
        <v>2224.4360000000001</v>
      </c>
      <c r="AU13" s="11"/>
      <c r="AV13" s="11"/>
      <c r="AW13" s="11"/>
      <c r="AX13" s="11">
        <v>2214900</v>
      </c>
      <c r="AY13" s="11">
        <v>2224436</v>
      </c>
    </row>
    <row r="14" spans="1:51" ht="47.25" x14ac:dyDescent="0.25">
      <c r="A14" s="9" t="s">
        <v>26</v>
      </c>
      <c r="B14" s="10" t="s">
        <v>25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 t="s">
        <v>27</v>
      </c>
      <c r="R14" s="10" t="s">
        <v>28</v>
      </c>
      <c r="S14" s="10" t="s">
        <v>29</v>
      </c>
      <c r="T14" s="11">
        <v>1746589.23</v>
      </c>
      <c r="U14" s="11"/>
      <c r="V14" s="11"/>
      <c r="W14" s="11"/>
      <c r="X14" s="11">
        <v>1746589.23</v>
      </c>
      <c r="Y14" s="11"/>
      <c r="Z14" s="11"/>
      <c r="AA14" s="11"/>
      <c r="AB14" s="11"/>
      <c r="AC14" s="11"/>
      <c r="AD14" s="11">
        <v>1746589.23</v>
      </c>
      <c r="AE14" s="11"/>
      <c r="AF14" s="11"/>
      <c r="AG14" s="11"/>
      <c r="AH14" s="11">
        <v>1746589.23</v>
      </c>
      <c r="AI14" s="11">
        <v>1814900</v>
      </c>
      <c r="AJ14" s="11"/>
      <c r="AK14" s="11"/>
      <c r="AL14" s="11"/>
      <c r="AM14" s="11">
        <v>1814900</v>
      </c>
      <c r="AN14" s="11"/>
      <c r="AO14" s="11"/>
      <c r="AP14" s="11"/>
      <c r="AQ14" s="11"/>
      <c r="AR14" s="11"/>
      <c r="AS14" s="11">
        <f t="shared" si="0"/>
        <v>1814.9</v>
      </c>
      <c r="AT14" s="11">
        <f t="shared" si="1"/>
        <v>1824.4359999999999</v>
      </c>
      <c r="AU14" s="11"/>
      <c r="AV14" s="11"/>
      <c r="AW14" s="11"/>
      <c r="AX14" s="11">
        <v>1814900</v>
      </c>
      <c r="AY14" s="11">
        <v>1824436</v>
      </c>
    </row>
    <row r="15" spans="1:51" ht="31.5" x14ac:dyDescent="0.25">
      <c r="A15" s="9" t="s">
        <v>32</v>
      </c>
      <c r="B15" s="10" t="s">
        <v>25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 t="s">
        <v>33</v>
      </c>
      <c r="R15" s="10" t="s">
        <v>28</v>
      </c>
      <c r="S15" s="10" t="s">
        <v>29</v>
      </c>
      <c r="T15" s="11">
        <v>400000</v>
      </c>
      <c r="U15" s="11"/>
      <c r="V15" s="11"/>
      <c r="W15" s="11"/>
      <c r="X15" s="11">
        <v>400000</v>
      </c>
      <c r="Y15" s="11"/>
      <c r="Z15" s="11"/>
      <c r="AA15" s="11"/>
      <c r="AB15" s="11"/>
      <c r="AC15" s="11"/>
      <c r="AD15" s="11">
        <v>400000</v>
      </c>
      <c r="AE15" s="11"/>
      <c r="AF15" s="11"/>
      <c r="AG15" s="11"/>
      <c r="AH15" s="11">
        <v>400000</v>
      </c>
      <c r="AI15" s="11">
        <v>400000</v>
      </c>
      <c r="AJ15" s="11"/>
      <c r="AK15" s="11"/>
      <c r="AL15" s="11"/>
      <c r="AM15" s="11">
        <v>400000</v>
      </c>
      <c r="AN15" s="11"/>
      <c r="AO15" s="11"/>
      <c r="AP15" s="11"/>
      <c r="AQ15" s="11"/>
      <c r="AR15" s="11"/>
      <c r="AS15" s="11">
        <f t="shared" si="0"/>
        <v>400</v>
      </c>
      <c r="AT15" s="11">
        <f t="shared" si="1"/>
        <v>400</v>
      </c>
      <c r="AU15" s="11"/>
      <c r="AV15" s="11"/>
      <c r="AW15" s="11"/>
      <c r="AX15" s="11">
        <v>400000</v>
      </c>
      <c r="AY15" s="11">
        <v>400000</v>
      </c>
    </row>
    <row r="16" spans="1:51" ht="31.5" x14ac:dyDescent="0.25">
      <c r="A16" s="9" t="s">
        <v>34</v>
      </c>
      <c r="B16" s="10" t="s">
        <v>35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v>80000</v>
      </c>
      <c r="U16" s="11"/>
      <c r="V16" s="11"/>
      <c r="W16" s="11"/>
      <c r="X16" s="11">
        <v>80000</v>
      </c>
      <c r="Y16" s="11"/>
      <c r="Z16" s="11"/>
      <c r="AA16" s="11"/>
      <c r="AB16" s="11"/>
      <c r="AC16" s="11"/>
      <c r="AD16" s="11">
        <v>80000</v>
      </c>
      <c r="AE16" s="11"/>
      <c r="AF16" s="11"/>
      <c r="AG16" s="11"/>
      <c r="AH16" s="11">
        <v>80000</v>
      </c>
      <c r="AI16" s="11">
        <v>80000</v>
      </c>
      <c r="AJ16" s="11"/>
      <c r="AK16" s="11"/>
      <c r="AL16" s="11"/>
      <c r="AM16" s="11">
        <v>80000</v>
      </c>
      <c r="AN16" s="11"/>
      <c r="AO16" s="11"/>
      <c r="AP16" s="11"/>
      <c r="AQ16" s="11"/>
      <c r="AR16" s="11"/>
      <c r="AS16" s="11">
        <f t="shared" si="0"/>
        <v>80</v>
      </c>
      <c r="AT16" s="11">
        <f t="shared" si="1"/>
        <v>80</v>
      </c>
      <c r="AU16" s="11"/>
      <c r="AV16" s="11"/>
      <c r="AW16" s="11"/>
      <c r="AX16" s="11">
        <v>80000</v>
      </c>
      <c r="AY16" s="11">
        <v>80000</v>
      </c>
    </row>
    <row r="17" spans="1:51" ht="47.25" x14ac:dyDescent="0.25">
      <c r="A17" s="9" t="s">
        <v>36</v>
      </c>
      <c r="B17" s="10" t="s">
        <v>35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 t="s">
        <v>27</v>
      </c>
      <c r="R17" s="10" t="s">
        <v>28</v>
      </c>
      <c r="S17" s="10" t="s">
        <v>29</v>
      </c>
      <c r="T17" s="11">
        <v>80000</v>
      </c>
      <c r="U17" s="11"/>
      <c r="V17" s="11"/>
      <c r="W17" s="11"/>
      <c r="X17" s="11">
        <v>80000</v>
      </c>
      <c r="Y17" s="11"/>
      <c r="Z17" s="11"/>
      <c r="AA17" s="11"/>
      <c r="AB17" s="11"/>
      <c r="AC17" s="11"/>
      <c r="AD17" s="11">
        <v>80000</v>
      </c>
      <c r="AE17" s="11"/>
      <c r="AF17" s="11"/>
      <c r="AG17" s="11"/>
      <c r="AH17" s="11">
        <v>80000</v>
      </c>
      <c r="AI17" s="11">
        <v>80000</v>
      </c>
      <c r="AJ17" s="11"/>
      <c r="AK17" s="11"/>
      <c r="AL17" s="11"/>
      <c r="AM17" s="11">
        <v>80000</v>
      </c>
      <c r="AN17" s="11"/>
      <c r="AO17" s="11"/>
      <c r="AP17" s="11"/>
      <c r="AQ17" s="11"/>
      <c r="AR17" s="11"/>
      <c r="AS17" s="11">
        <f t="shared" si="0"/>
        <v>80</v>
      </c>
      <c r="AT17" s="11">
        <f t="shared" si="1"/>
        <v>80</v>
      </c>
      <c r="AU17" s="11"/>
      <c r="AV17" s="11"/>
      <c r="AW17" s="11"/>
      <c r="AX17" s="11">
        <v>80000</v>
      </c>
      <c r="AY17" s="11">
        <v>80000</v>
      </c>
    </row>
    <row r="18" spans="1:51" ht="31.5" x14ac:dyDescent="0.25">
      <c r="A18" s="9" t="s">
        <v>37</v>
      </c>
      <c r="B18" s="10" t="s">
        <v>38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v>3520</v>
      </c>
      <c r="U18" s="11"/>
      <c r="V18" s="11">
        <v>3520</v>
      </c>
      <c r="W18" s="11"/>
      <c r="X18" s="11"/>
      <c r="Y18" s="11"/>
      <c r="Z18" s="11"/>
      <c r="AA18" s="11"/>
      <c r="AB18" s="11"/>
      <c r="AC18" s="11"/>
      <c r="AD18" s="11">
        <v>3520</v>
      </c>
      <c r="AE18" s="11"/>
      <c r="AF18" s="11">
        <v>3520</v>
      </c>
      <c r="AG18" s="11"/>
      <c r="AH18" s="11"/>
      <c r="AI18" s="11">
        <v>3520</v>
      </c>
      <c r="AJ18" s="11"/>
      <c r="AK18" s="11">
        <v>3520</v>
      </c>
      <c r="AL18" s="11"/>
      <c r="AM18" s="11"/>
      <c r="AN18" s="11"/>
      <c r="AO18" s="11"/>
      <c r="AP18" s="11"/>
      <c r="AQ18" s="11"/>
      <c r="AR18" s="11"/>
      <c r="AS18" s="11">
        <f t="shared" si="0"/>
        <v>3.52</v>
      </c>
      <c r="AT18" s="11">
        <f t="shared" si="1"/>
        <v>3.52</v>
      </c>
      <c r="AU18" s="11"/>
      <c r="AV18" s="11">
        <v>3520</v>
      </c>
      <c r="AW18" s="11"/>
      <c r="AX18" s="11">
        <v>3520</v>
      </c>
      <c r="AY18" s="11">
        <v>3520</v>
      </c>
    </row>
    <row r="19" spans="1:51" ht="47.25" x14ac:dyDescent="0.25">
      <c r="A19" s="9" t="s">
        <v>39</v>
      </c>
      <c r="B19" s="10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27</v>
      </c>
      <c r="R19" s="10" t="s">
        <v>28</v>
      </c>
      <c r="S19" s="10" t="s">
        <v>29</v>
      </c>
      <c r="T19" s="11">
        <v>3520</v>
      </c>
      <c r="U19" s="11"/>
      <c r="V19" s="11">
        <v>3520</v>
      </c>
      <c r="W19" s="11"/>
      <c r="X19" s="11"/>
      <c r="Y19" s="11"/>
      <c r="Z19" s="11"/>
      <c r="AA19" s="11"/>
      <c r="AB19" s="11"/>
      <c r="AC19" s="11"/>
      <c r="AD19" s="11">
        <v>3520</v>
      </c>
      <c r="AE19" s="11"/>
      <c r="AF19" s="11">
        <v>3520</v>
      </c>
      <c r="AG19" s="11"/>
      <c r="AH19" s="11"/>
      <c r="AI19" s="11">
        <v>3520</v>
      </c>
      <c r="AJ19" s="11"/>
      <c r="AK19" s="11">
        <v>3520</v>
      </c>
      <c r="AL19" s="11"/>
      <c r="AM19" s="11"/>
      <c r="AN19" s="11"/>
      <c r="AO19" s="11"/>
      <c r="AP19" s="11"/>
      <c r="AQ19" s="11"/>
      <c r="AR19" s="11"/>
      <c r="AS19" s="11">
        <f t="shared" si="0"/>
        <v>3.52</v>
      </c>
      <c r="AT19" s="11">
        <f t="shared" si="1"/>
        <v>3.52</v>
      </c>
      <c r="AU19" s="11"/>
      <c r="AV19" s="11">
        <v>3520</v>
      </c>
      <c r="AW19" s="11"/>
      <c r="AX19" s="11">
        <v>3520</v>
      </c>
      <c r="AY19" s="11">
        <v>3520</v>
      </c>
    </row>
    <row r="20" spans="1:51" ht="31.5" x14ac:dyDescent="0.25">
      <c r="A20" s="9" t="s">
        <v>40</v>
      </c>
      <c r="B20" s="10" t="s">
        <v>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  <c r="R20" s="10"/>
      <c r="S20" s="10"/>
      <c r="T20" s="11">
        <v>17708598.649999999</v>
      </c>
      <c r="U20" s="11"/>
      <c r="V20" s="11"/>
      <c r="W20" s="11"/>
      <c r="X20" s="11">
        <v>17708598.649999999</v>
      </c>
      <c r="Y20" s="11"/>
      <c r="Z20" s="11"/>
      <c r="AA20" s="11"/>
      <c r="AB20" s="11"/>
      <c r="AC20" s="11"/>
      <c r="AD20" s="11">
        <v>17708598.649999999</v>
      </c>
      <c r="AE20" s="11"/>
      <c r="AF20" s="11"/>
      <c r="AG20" s="11"/>
      <c r="AH20" s="11">
        <v>17708598.649999999</v>
      </c>
      <c r="AI20" s="11">
        <v>18936942.600000001</v>
      </c>
      <c r="AJ20" s="11"/>
      <c r="AK20" s="11"/>
      <c r="AL20" s="11"/>
      <c r="AM20" s="11">
        <v>18936942.600000001</v>
      </c>
      <c r="AN20" s="11"/>
      <c r="AO20" s="11"/>
      <c r="AP20" s="11"/>
      <c r="AQ20" s="11"/>
      <c r="AR20" s="11"/>
      <c r="AS20" s="11">
        <f t="shared" si="0"/>
        <v>18936.942600000002</v>
      </c>
      <c r="AT20" s="11">
        <f t="shared" si="1"/>
        <v>19494.293129999998</v>
      </c>
      <c r="AU20" s="11"/>
      <c r="AV20" s="11"/>
      <c r="AW20" s="11"/>
      <c r="AX20" s="11">
        <v>18936942.600000001</v>
      </c>
      <c r="AY20" s="11">
        <v>19494293.129999999</v>
      </c>
    </row>
    <row r="21" spans="1:51" ht="31.5" x14ac:dyDescent="0.25">
      <c r="A21" s="9" t="s">
        <v>42</v>
      </c>
      <c r="B21" s="10" t="s">
        <v>43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10"/>
      <c r="S21" s="10"/>
      <c r="T21" s="11">
        <v>14937483.300000001</v>
      </c>
      <c r="U21" s="11"/>
      <c r="V21" s="11"/>
      <c r="W21" s="11"/>
      <c r="X21" s="11">
        <v>14937483.300000001</v>
      </c>
      <c r="Y21" s="11"/>
      <c r="Z21" s="11"/>
      <c r="AA21" s="11"/>
      <c r="AB21" s="11"/>
      <c r="AC21" s="11"/>
      <c r="AD21" s="11">
        <v>14937483.300000001</v>
      </c>
      <c r="AE21" s="11"/>
      <c r="AF21" s="11"/>
      <c r="AG21" s="11"/>
      <c r="AH21" s="11">
        <v>14937483.300000001</v>
      </c>
      <c r="AI21" s="11">
        <v>16054982.640000001</v>
      </c>
      <c r="AJ21" s="11"/>
      <c r="AK21" s="11"/>
      <c r="AL21" s="11"/>
      <c r="AM21" s="11">
        <v>16054982.640000001</v>
      </c>
      <c r="AN21" s="11"/>
      <c r="AO21" s="11"/>
      <c r="AP21" s="11"/>
      <c r="AQ21" s="11"/>
      <c r="AR21" s="11"/>
      <c r="AS21" s="11">
        <f t="shared" si="0"/>
        <v>16054.98264</v>
      </c>
      <c r="AT21" s="11">
        <f t="shared" si="1"/>
        <v>16497.054769999999</v>
      </c>
      <c r="AU21" s="11"/>
      <c r="AV21" s="11"/>
      <c r="AW21" s="11"/>
      <c r="AX21" s="11">
        <v>16054982.640000001</v>
      </c>
      <c r="AY21" s="11">
        <v>16497054.77</v>
      </c>
    </row>
    <row r="22" spans="1:51" ht="31.5" x14ac:dyDescent="0.25">
      <c r="A22" s="9" t="s">
        <v>42</v>
      </c>
      <c r="B22" s="10" t="s">
        <v>44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10"/>
      <c r="S22" s="10"/>
      <c r="T22" s="11">
        <v>12780318.630000001</v>
      </c>
      <c r="U22" s="11"/>
      <c r="V22" s="11"/>
      <c r="W22" s="11"/>
      <c r="X22" s="11">
        <v>12780318.630000001</v>
      </c>
      <c r="Y22" s="11"/>
      <c r="Z22" s="11"/>
      <c r="AA22" s="11"/>
      <c r="AB22" s="11"/>
      <c r="AC22" s="11"/>
      <c r="AD22" s="11">
        <v>12780318.630000001</v>
      </c>
      <c r="AE22" s="11"/>
      <c r="AF22" s="11"/>
      <c r="AG22" s="11"/>
      <c r="AH22" s="11">
        <v>12780318.630000001</v>
      </c>
      <c r="AI22" s="11">
        <v>13811531.380000001</v>
      </c>
      <c r="AJ22" s="11"/>
      <c r="AK22" s="11"/>
      <c r="AL22" s="11"/>
      <c r="AM22" s="11">
        <v>13811531.380000001</v>
      </c>
      <c r="AN22" s="11"/>
      <c r="AO22" s="11"/>
      <c r="AP22" s="11"/>
      <c r="AQ22" s="11"/>
      <c r="AR22" s="11"/>
      <c r="AS22" s="11">
        <f t="shared" si="0"/>
        <v>13811.53138</v>
      </c>
      <c r="AT22" s="11">
        <f t="shared" si="1"/>
        <v>14163.965470000001</v>
      </c>
      <c r="AU22" s="11"/>
      <c r="AV22" s="11"/>
      <c r="AW22" s="11"/>
      <c r="AX22" s="11">
        <v>13811531.380000001</v>
      </c>
      <c r="AY22" s="11">
        <v>14163965.470000001</v>
      </c>
    </row>
    <row r="23" spans="1:51" ht="63" x14ac:dyDescent="0.25">
      <c r="A23" s="9" t="s">
        <v>45</v>
      </c>
      <c r="B23" s="10" t="s">
        <v>44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 t="s">
        <v>46</v>
      </c>
      <c r="R23" s="10" t="s">
        <v>28</v>
      </c>
      <c r="S23" s="10" t="s">
        <v>29</v>
      </c>
      <c r="T23" s="11">
        <v>12780318.630000001</v>
      </c>
      <c r="U23" s="11"/>
      <c r="V23" s="11"/>
      <c r="W23" s="11"/>
      <c r="X23" s="11">
        <v>12780318.630000001</v>
      </c>
      <c r="Y23" s="11"/>
      <c r="Z23" s="11"/>
      <c r="AA23" s="11"/>
      <c r="AB23" s="11"/>
      <c r="AC23" s="11"/>
      <c r="AD23" s="11">
        <v>12780318.630000001</v>
      </c>
      <c r="AE23" s="11"/>
      <c r="AF23" s="11"/>
      <c r="AG23" s="11"/>
      <c r="AH23" s="11">
        <v>12780318.630000001</v>
      </c>
      <c r="AI23" s="11">
        <v>13811531.380000001</v>
      </c>
      <c r="AJ23" s="11"/>
      <c r="AK23" s="11"/>
      <c r="AL23" s="11"/>
      <c r="AM23" s="11">
        <v>13811531.380000001</v>
      </c>
      <c r="AN23" s="11"/>
      <c r="AO23" s="11"/>
      <c r="AP23" s="11"/>
      <c r="AQ23" s="11"/>
      <c r="AR23" s="11"/>
      <c r="AS23" s="11">
        <f t="shared" si="0"/>
        <v>13811.53138</v>
      </c>
      <c r="AT23" s="11">
        <f t="shared" si="1"/>
        <v>14163.965470000001</v>
      </c>
      <c r="AU23" s="11"/>
      <c r="AV23" s="11"/>
      <c r="AW23" s="11"/>
      <c r="AX23" s="11">
        <v>13811531.380000001</v>
      </c>
      <c r="AY23" s="11">
        <v>14163965.470000001</v>
      </c>
    </row>
    <row r="24" spans="1:51" ht="31.5" x14ac:dyDescent="0.25">
      <c r="A24" s="9" t="s">
        <v>47</v>
      </c>
      <c r="B24" s="10" t="s">
        <v>48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/>
      <c r="R24" s="10"/>
      <c r="S24" s="10"/>
      <c r="T24" s="11">
        <v>2157164.67</v>
      </c>
      <c r="U24" s="11"/>
      <c r="V24" s="11"/>
      <c r="W24" s="11"/>
      <c r="X24" s="11">
        <v>2157164.67</v>
      </c>
      <c r="Y24" s="11"/>
      <c r="Z24" s="11"/>
      <c r="AA24" s="11"/>
      <c r="AB24" s="11"/>
      <c r="AC24" s="11"/>
      <c r="AD24" s="11">
        <v>2157164.67</v>
      </c>
      <c r="AE24" s="11"/>
      <c r="AF24" s="11"/>
      <c r="AG24" s="11"/>
      <c r="AH24" s="11">
        <v>2157164.67</v>
      </c>
      <c r="AI24" s="11">
        <v>2243451.2599999998</v>
      </c>
      <c r="AJ24" s="11"/>
      <c r="AK24" s="11"/>
      <c r="AL24" s="11"/>
      <c r="AM24" s="11">
        <v>2243451.2599999998</v>
      </c>
      <c r="AN24" s="11"/>
      <c r="AO24" s="11"/>
      <c r="AP24" s="11"/>
      <c r="AQ24" s="11"/>
      <c r="AR24" s="11"/>
      <c r="AS24" s="11">
        <f t="shared" si="0"/>
        <v>2243.4512599999998</v>
      </c>
      <c r="AT24" s="11">
        <f t="shared" si="1"/>
        <v>2333.0892999999996</v>
      </c>
      <c r="AU24" s="11"/>
      <c r="AV24" s="11"/>
      <c r="AW24" s="11"/>
      <c r="AX24" s="11">
        <v>2243451.2599999998</v>
      </c>
      <c r="AY24" s="11">
        <v>2333089.2999999998</v>
      </c>
    </row>
    <row r="25" spans="1:51" ht="63" x14ac:dyDescent="0.25">
      <c r="A25" s="9" t="s">
        <v>49</v>
      </c>
      <c r="B25" s="10" t="s">
        <v>48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 t="s">
        <v>46</v>
      </c>
      <c r="R25" s="10" t="s">
        <v>28</v>
      </c>
      <c r="S25" s="10" t="s">
        <v>29</v>
      </c>
      <c r="T25" s="11">
        <v>2157164.67</v>
      </c>
      <c r="U25" s="11"/>
      <c r="V25" s="11"/>
      <c r="W25" s="11"/>
      <c r="X25" s="11">
        <v>2157164.67</v>
      </c>
      <c r="Y25" s="11"/>
      <c r="Z25" s="11"/>
      <c r="AA25" s="11"/>
      <c r="AB25" s="11"/>
      <c r="AC25" s="11"/>
      <c r="AD25" s="11">
        <v>2157164.67</v>
      </c>
      <c r="AE25" s="11"/>
      <c r="AF25" s="11"/>
      <c r="AG25" s="11"/>
      <c r="AH25" s="11">
        <v>2157164.67</v>
      </c>
      <c r="AI25" s="11">
        <v>2243451.2599999998</v>
      </c>
      <c r="AJ25" s="11"/>
      <c r="AK25" s="11"/>
      <c r="AL25" s="11"/>
      <c r="AM25" s="11">
        <v>2243451.2599999998</v>
      </c>
      <c r="AN25" s="11"/>
      <c r="AO25" s="11"/>
      <c r="AP25" s="11"/>
      <c r="AQ25" s="11"/>
      <c r="AR25" s="11"/>
      <c r="AS25" s="11">
        <f t="shared" si="0"/>
        <v>2243.4512599999998</v>
      </c>
      <c r="AT25" s="11">
        <f t="shared" si="1"/>
        <v>2333.0892999999996</v>
      </c>
      <c r="AU25" s="11"/>
      <c r="AV25" s="11"/>
      <c r="AW25" s="11"/>
      <c r="AX25" s="11">
        <v>2243451.2599999998</v>
      </c>
      <c r="AY25" s="11">
        <v>2333089.2999999998</v>
      </c>
    </row>
    <row r="26" spans="1:51" ht="31.5" x14ac:dyDescent="0.25">
      <c r="A26" s="9" t="s">
        <v>50</v>
      </c>
      <c r="B26" s="10" t="s">
        <v>51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/>
      <c r="R26" s="10"/>
      <c r="S26" s="10"/>
      <c r="T26" s="11">
        <v>2771115.35</v>
      </c>
      <c r="U26" s="11"/>
      <c r="V26" s="11"/>
      <c r="W26" s="11"/>
      <c r="X26" s="11">
        <v>2771115.35</v>
      </c>
      <c r="Y26" s="11"/>
      <c r="Z26" s="11"/>
      <c r="AA26" s="11"/>
      <c r="AB26" s="11"/>
      <c r="AC26" s="11"/>
      <c r="AD26" s="11">
        <v>2771115.35</v>
      </c>
      <c r="AE26" s="11"/>
      <c r="AF26" s="11"/>
      <c r="AG26" s="11"/>
      <c r="AH26" s="11">
        <v>2771115.35</v>
      </c>
      <c r="AI26" s="11">
        <v>2881959.96</v>
      </c>
      <c r="AJ26" s="11"/>
      <c r="AK26" s="11"/>
      <c r="AL26" s="11"/>
      <c r="AM26" s="11">
        <v>2881959.96</v>
      </c>
      <c r="AN26" s="11"/>
      <c r="AO26" s="11"/>
      <c r="AP26" s="11"/>
      <c r="AQ26" s="11"/>
      <c r="AR26" s="11"/>
      <c r="AS26" s="11">
        <f t="shared" si="0"/>
        <v>2881.9599600000001</v>
      </c>
      <c r="AT26" s="11">
        <f t="shared" si="1"/>
        <v>2997.2383599999998</v>
      </c>
      <c r="AU26" s="11"/>
      <c r="AV26" s="11"/>
      <c r="AW26" s="11"/>
      <c r="AX26" s="11">
        <v>2881959.96</v>
      </c>
      <c r="AY26" s="11">
        <v>2997238.36</v>
      </c>
    </row>
    <row r="27" spans="1:51" ht="31.5" x14ac:dyDescent="0.25">
      <c r="A27" s="9" t="s">
        <v>50</v>
      </c>
      <c r="B27" s="10" t="s">
        <v>52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v>2771115.35</v>
      </c>
      <c r="U27" s="11"/>
      <c r="V27" s="11"/>
      <c r="W27" s="11"/>
      <c r="X27" s="11">
        <v>2771115.35</v>
      </c>
      <c r="Y27" s="11"/>
      <c r="Z27" s="11"/>
      <c r="AA27" s="11"/>
      <c r="AB27" s="11"/>
      <c r="AC27" s="11"/>
      <c r="AD27" s="11">
        <v>2771115.35</v>
      </c>
      <c r="AE27" s="11"/>
      <c r="AF27" s="11"/>
      <c r="AG27" s="11"/>
      <c r="AH27" s="11">
        <v>2771115.35</v>
      </c>
      <c r="AI27" s="11">
        <v>2881959.96</v>
      </c>
      <c r="AJ27" s="11"/>
      <c r="AK27" s="11"/>
      <c r="AL27" s="11"/>
      <c r="AM27" s="11">
        <v>2881959.96</v>
      </c>
      <c r="AN27" s="11"/>
      <c r="AO27" s="11"/>
      <c r="AP27" s="11"/>
      <c r="AQ27" s="11"/>
      <c r="AR27" s="11"/>
      <c r="AS27" s="11">
        <f t="shared" si="0"/>
        <v>2881.9599600000001</v>
      </c>
      <c r="AT27" s="11">
        <f t="shared" si="1"/>
        <v>2997.2383599999998</v>
      </c>
      <c r="AU27" s="11"/>
      <c r="AV27" s="11"/>
      <c r="AW27" s="11"/>
      <c r="AX27" s="11">
        <v>2881959.96</v>
      </c>
      <c r="AY27" s="11">
        <v>2997238.36</v>
      </c>
    </row>
    <row r="28" spans="1:51" ht="78.75" x14ac:dyDescent="0.25">
      <c r="A28" s="12" t="s">
        <v>53</v>
      </c>
      <c r="B28" s="10" t="s">
        <v>52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 t="s">
        <v>46</v>
      </c>
      <c r="R28" s="10" t="s">
        <v>28</v>
      </c>
      <c r="S28" s="10" t="s">
        <v>29</v>
      </c>
      <c r="T28" s="11">
        <v>2771115.35</v>
      </c>
      <c r="U28" s="11"/>
      <c r="V28" s="11"/>
      <c r="W28" s="11"/>
      <c r="X28" s="11">
        <v>2771115.35</v>
      </c>
      <c r="Y28" s="11"/>
      <c r="Z28" s="11"/>
      <c r="AA28" s="11"/>
      <c r="AB28" s="11"/>
      <c r="AC28" s="11"/>
      <c r="AD28" s="11">
        <v>2771115.35</v>
      </c>
      <c r="AE28" s="11"/>
      <c r="AF28" s="11"/>
      <c r="AG28" s="11"/>
      <c r="AH28" s="11">
        <v>2771115.35</v>
      </c>
      <c r="AI28" s="11">
        <v>2881959.96</v>
      </c>
      <c r="AJ28" s="11"/>
      <c r="AK28" s="11"/>
      <c r="AL28" s="11"/>
      <c r="AM28" s="11">
        <v>2881959.96</v>
      </c>
      <c r="AN28" s="11"/>
      <c r="AO28" s="11"/>
      <c r="AP28" s="11"/>
      <c r="AQ28" s="11"/>
      <c r="AR28" s="11"/>
      <c r="AS28" s="11">
        <f t="shared" si="0"/>
        <v>2881.9599600000001</v>
      </c>
      <c r="AT28" s="11">
        <f t="shared" si="1"/>
        <v>2997.2383599999998</v>
      </c>
      <c r="AU28" s="11"/>
      <c r="AV28" s="11"/>
      <c r="AW28" s="11"/>
      <c r="AX28" s="11">
        <v>2881959.96</v>
      </c>
      <c r="AY28" s="11">
        <v>2997238.36</v>
      </c>
    </row>
    <row r="29" spans="1:51" ht="31.5" x14ac:dyDescent="0.25">
      <c r="A29" s="9" t="s">
        <v>54</v>
      </c>
      <c r="B29" s="10" t="s">
        <v>55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v>5774614.4699999997</v>
      </c>
      <c r="U29" s="11">
        <v>299600</v>
      </c>
      <c r="V29" s="11"/>
      <c r="W29" s="11"/>
      <c r="X29" s="11">
        <v>5475014.4699999997</v>
      </c>
      <c r="Y29" s="11">
        <v>-636302</v>
      </c>
      <c r="Z29" s="11">
        <v>15000</v>
      </c>
      <c r="AA29" s="11"/>
      <c r="AB29" s="11"/>
      <c r="AC29" s="11">
        <v>-651302</v>
      </c>
      <c r="AD29" s="11">
        <v>5138312.47</v>
      </c>
      <c r="AE29" s="11">
        <v>314600</v>
      </c>
      <c r="AF29" s="11"/>
      <c r="AG29" s="11"/>
      <c r="AH29" s="11">
        <v>4823712.47</v>
      </c>
      <c r="AI29" s="11">
        <v>3947434.47</v>
      </c>
      <c r="AJ29" s="11">
        <v>309900</v>
      </c>
      <c r="AK29" s="11"/>
      <c r="AL29" s="11"/>
      <c r="AM29" s="11">
        <v>3637534.47</v>
      </c>
      <c r="AN29" s="11">
        <v>18600</v>
      </c>
      <c r="AO29" s="11">
        <v>18600</v>
      </c>
      <c r="AP29" s="11"/>
      <c r="AQ29" s="11"/>
      <c r="AR29" s="11"/>
      <c r="AS29" s="11">
        <f t="shared" si="0"/>
        <v>3966.0344700000001</v>
      </c>
      <c r="AT29" s="11">
        <f t="shared" si="1"/>
        <v>3977.4344700000001</v>
      </c>
      <c r="AU29" s="11">
        <v>339900</v>
      </c>
      <c r="AV29" s="11"/>
      <c r="AW29" s="11"/>
      <c r="AX29" s="11">
        <v>3966034.47</v>
      </c>
      <c r="AY29" s="11">
        <v>3977434.47</v>
      </c>
    </row>
    <row r="30" spans="1:51" ht="31.5" x14ac:dyDescent="0.25">
      <c r="A30" s="9" t="s">
        <v>56</v>
      </c>
      <c r="B30" s="10" t="s">
        <v>57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  <c r="R30" s="10"/>
      <c r="S30" s="10"/>
      <c r="T30" s="11">
        <v>5774614.4699999997</v>
      </c>
      <c r="U30" s="11">
        <v>299600</v>
      </c>
      <c r="V30" s="11"/>
      <c r="W30" s="11"/>
      <c r="X30" s="11">
        <v>5475014.4699999997</v>
      </c>
      <c r="Y30" s="11">
        <v>-636302</v>
      </c>
      <c r="Z30" s="11">
        <v>15000</v>
      </c>
      <c r="AA30" s="11"/>
      <c r="AB30" s="11"/>
      <c r="AC30" s="11">
        <v>-651302</v>
      </c>
      <c r="AD30" s="11">
        <v>5138312.47</v>
      </c>
      <c r="AE30" s="11">
        <v>314600</v>
      </c>
      <c r="AF30" s="11"/>
      <c r="AG30" s="11"/>
      <c r="AH30" s="11">
        <v>4823712.47</v>
      </c>
      <c r="AI30" s="11">
        <v>3947434.47</v>
      </c>
      <c r="AJ30" s="11">
        <v>309900</v>
      </c>
      <c r="AK30" s="11"/>
      <c r="AL30" s="11"/>
      <c r="AM30" s="11">
        <v>3637534.47</v>
      </c>
      <c r="AN30" s="11">
        <v>18600</v>
      </c>
      <c r="AO30" s="11">
        <v>18600</v>
      </c>
      <c r="AP30" s="11"/>
      <c r="AQ30" s="11"/>
      <c r="AR30" s="11"/>
      <c r="AS30" s="11">
        <f t="shared" si="0"/>
        <v>3966.0344700000001</v>
      </c>
      <c r="AT30" s="11">
        <f t="shared" si="1"/>
        <v>3977.4344700000001</v>
      </c>
      <c r="AU30" s="11">
        <v>339900</v>
      </c>
      <c r="AV30" s="11"/>
      <c r="AW30" s="11"/>
      <c r="AX30" s="11">
        <v>3966034.47</v>
      </c>
      <c r="AY30" s="11">
        <v>3977434.47</v>
      </c>
    </row>
    <row r="31" spans="1:51" ht="31.5" x14ac:dyDescent="0.25">
      <c r="A31" s="9" t="s">
        <v>59</v>
      </c>
      <c r="B31" s="10" t="s">
        <v>60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  <c r="R31" s="10"/>
      <c r="S31" s="10"/>
      <c r="T31" s="11">
        <v>4137134.47</v>
      </c>
      <c r="U31" s="11">
        <v>299600</v>
      </c>
      <c r="V31" s="11"/>
      <c r="W31" s="11"/>
      <c r="X31" s="11">
        <v>3837534.47</v>
      </c>
      <c r="Y31" s="11">
        <v>195000</v>
      </c>
      <c r="Z31" s="11">
        <v>15000</v>
      </c>
      <c r="AA31" s="11"/>
      <c r="AB31" s="11"/>
      <c r="AC31" s="11">
        <v>180000</v>
      </c>
      <c r="AD31" s="11">
        <v>4332134.47</v>
      </c>
      <c r="AE31" s="11">
        <v>314600</v>
      </c>
      <c r="AF31" s="11"/>
      <c r="AG31" s="11"/>
      <c r="AH31" s="11">
        <v>4017534.47</v>
      </c>
      <c r="AI31" s="11">
        <v>3947434.47</v>
      </c>
      <c r="AJ31" s="11">
        <v>309900</v>
      </c>
      <c r="AK31" s="11"/>
      <c r="AL31" s="11"/>
      <c r="AM31" s="11">
        <v>3637534.47</v>
      </c>
      <c r="AN31" s="11">
        <v>18600</v>
      </c>
      <c r="AO31" s="11">
        <v>18600</v>
      </c>
      <c r="AP31" s="11"/>
      <c r="AQ31" s="11"/>
      <c r="AR31" s="11"/>
      <c r="AS31" s="11">
        <f t="shared" si="0"/>
        <v>3966.0344700000001</v>
      </c>
      <c r="AT31" s="11">
        <f t="shared" si="1"/>
        <v>3977.4344700000001</v>
      </c>
      <c r="AU31" s="11">
        <v>339900</v>
      </c>
      <c r="AV31" s="11"/>
      <c r="AW31" s="11"/>
      <c r="AX31" s="11">
        <v>3966034.47</v>
      </c>
      <c r="AY31" s="11">
        <v>3977434.47</v>
      </c>
    </row>
    <row r="32" spans="1:51" ht="31.5" x14ac:dyDescent="0.25">
      <c r="A32" s="9" t="s">
        <v>61</v>
      </c>
      <c r="B32" s="10" t="s">
        <v>62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  <c r="R32" s="10"/>
      <c r="S32" s="10"/>
      <c r="T32" s="11">
        <v>50000</v>
      </c>
      <c r="U32" s="11"/>
      <c r="V32" s="11"/>
      <c r="W32" s="11"/>
      <c r="X32" s="11">
        <v>50000</v>
      </c>
      <c r="Y32" s="11">
        <v>180000</v>
      </c>
      <c r="Z32" s="11"/>
      <c r="AA32" s="11"/>
      <c r="AB32" s="11"/>
      <c r="AC32" s="11">
        <v>180000</v>
      </c>
      <c r="AD32" s="11">
        <v>230000</v>
      </c>
      <c r="AE32" s="11"/>
      <c r="AF32" s="11"/>
      <c r="AG32" s="11"/>
      <c r="AH32" s="11">
        <v>230000</v>
      </c>
      <c r="AI32" s="11">
        <v>50000</v>
      </c>
      <c r="AJ32" s="11"/>
      <c r="AK32" s="11"/>
      <c r="AL32" s="11"/>
      <c r="AM32" s="11">
        <v>50000</v>
      </c>
      <c r="AN32" s="11"/>
      <c r="AO32" s="11"/>
      <c r="AP32" s="11"/>
      <c r="AQ32" s="11"/>
      <c r="AR32" s="11"/>
      <c r="AS32" s="11">
        <f t="shared" si="0"/>
        <v>50</v>
      </c>
      <c r="AT32" s="11">
        <f t="shared" si="1"/>
        <v>50</v>
      </c>
      <c r="AU32" s="11"/>
      <c r="AV32" s="11"/>
      <c r="AW32" s="11"/>
      <c r="AX32" s="11">
        <v>50000</v>
      </c>
      <c r="AY32" s="11">
        <v>50000</v>
      </c>
    </row>
    <row r="33" spans="1:51" ht="31.5" x14ac:dyDescent="0.25">
      <c r="A33" s="9" t="s">
        <v>63</v>
      </c>
      <c r="B33" s="10" t="s">
        <v>62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33</v>
      </c>
      <c r="R33" s="10" t="s">
        <v>28</v>
      </c>
      <c r="S33" s="10" t="s">
        <v>64</v>
      </c>
      <c r="T33" s="11">
        <v>50000</v>
      </c>
      <c r="U33" s="11"/>
      <c r="V33" s="11"/>
      <c r="W33" s="11"/>
      <c r="X33" s="11">
        <v>50000</v>
      </c>
      <c r="Y33" s="11">
        <v>180000</v>
      </c>
      <c r="Z33" s="11"/>
      <c r="AA33" s="11"/>
      <c r="AB33" s="11"/>
      <c r="AC33" s="11">
        <v>180000</v>
      </c>
      <c r="AD33" s="11">
        <v>230000</v>
      </c>
      <c r="AE33" s="11"/>
      <c r="AF33" s="11"/>
      <c r="AG33" s="11"/>
      <c r="AH33" s="11">
        <v>230000</v>
      </c>
      <c r="AI33" s="11">
        <v>50000</v>
      </c>
      <c r="AJ33" s="11"/>
      <c r="AK33" s="11"/>
      <c r="AL33" s="11"/>
      <c r="AM33" s="11">
        <v>50000</v>
      </c>
      <c r="AN33" s="11"/>
      <c r="AO33" s="11"/>
      <c r="AP33" s="11"/>
      <c r="AQ33" s="11"/>
      <c r="AR33" s="11"/>
      <c r="AS33" s="11">
        <f t="shared" si="0"/>
        <v>50</v>
      </c>
      <c r="AT33" s="11">
        <f t="shared" si="1"/>
        <v>50</v>
      </c>
      <c r="AU33" s="11"/>
      <c r="AV33" s="11"/>
      <c r="AW33" s="11"/>
      <c r="AX33" s="11">
        <v>50000</v>
      </c>
      <c r="AY33" s="11">
        <v>50000</v>
      </c>
    </row>
    <row r="34" spans="1:51" ht="31.5" x14ac:dyDescent="0.25">
      <c r="A34" s="9" t="s">
        <v>65</v>
      </c>
      <c r="B34" s="10" t="s">
        <v>66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1">
        <v>100000</v>
      </c>
      <c r="U34" s="11"/>
      <c r="V34" s="11"/>
      <c r="W34" s="11"/>
      <c r="X34" s="11">
        <v>100000</v>
      </c>
      <c r="Y34" s="11"/>
      <c r="Z34" s="11"/>
      <c r="AA34" s="11"/>
      <c r="AB34" s="11"/>
      <c r="AC34" s="11"/>
      <c r="AD34" s="11">
        <v>100000</v>
      </c>
      <c r="AE34" s="11"/>
      <c r="AF34" s="11"/>
      <c r="AG34" s="11"/>
      <c r="AH34" s="11">
        <v>100000</v>
      </c>
      <c r="AI34" s="11">
        <v>100000</v>
      </c>
      <c r="AJ34" s="11"/>
      <c r="AK34" s="11"/>
      <c r="AL34" s="11"/>
      <c r="AM34" s="11">
        <v>100000</v>
      </c>
      <c r="AN34" s="11"/>
      <c r="AO34" s="11"/>
      <c r="AP34" s="11"/>
      <c r="AQ34" s="11"/>
      <c r="AR34" s="11"/>
      <c r="AS34" s="11">
        <f t="shared" si="0"/>
        <v>100</v>
      </c>
      <c r="AT34" s="11">
        <f t="shared" si="1"/>
        <v>100</v>
      </c>
      <c r="AU34" s="11"/>
      <c r="AV34" s="11"/>
      <c r="AW34" s="11"/>
      <c r="AX34" s="11">
        <v>100000</v>
      </c>
      <c r="AY34" s="11">
        <v>100000</v>
      </c>
    </row>
    <row r="35" spans="1:51" ht="47.25" x14ac:dyDescent="0.25">
      <c r="A35" s="9" t="s">
        <v>67</v>
      </c>
      <c r="B35" s="10" t="s">
        <v>66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 t="s">
        <v>27</v>
      </c>
      <c r="R35" s="10" t="s">
        <v>28</v>
      </c>
      <c r="S35" s="10" t="s">
        <v>68</v>
      </c>
      <c r="T35" s="11">
        <v>100000</v>
      </c>
      <c r="U35" s="11"/>
      <c r="V35" s="11"/>
      <c r="W35" s="11"/>
      <c r="X35" s="11">
        <v>100000</v>
      </c>
      <c r="Y35" s="11"/>
      <c r="Z35" s="11"/>
      <c r="AA35" s="11"/>
      <c r="AB35" s="11"/>
      <c r="AC35" s="11"/>
      <c r="AD35" s="11">
        <v>100000</v>
      </c>
      <c r="AE35" s="11"/>
      <c r="AF35" s="11"/>
      <c r="AG35" s="11"/>
      <c r="AH35" s="11">
        <v>100000</v>
      </c>
      <c r="AI35" s="11">
        <v>100000</v>
      </c>
      <c r="AJ35" s="11"/>
      <c r="AK35" s="11"/>
      <c r="AL35" s="11"/>
      <c r="AM35" s="11">
        <v>100000</v>
      </c>
      <c r="AN35" s="11"/>
      <c r="AO35" s="11"/>
      <c r="AP35" s="11"/>
      <c r="AQ35" s="11"/>
      <c r="AR35" s="11"/>
      <c r="AS35" s="11">
        <f t="shared" si="0"/>
        <v>100</v>
      </c>
      <c r="AT35" s="11">
        <f t="shared" si="1"/>
        <v>100</v>
      </c>
      <c r="AU35" s="11"/>
      <c r="AV35" s="11"/>
      <c r="AW35" s="11"/>
      <c r="AX35" s="11">
        <v>100000</v>
      </c>
      <c r="AY35" s="11">
        <v>100000</v>
      </c>
    </row>
    <row r="36" spans="1:51" ht="31.5" x14ac:dyDescent="0.25">
      <c r="A36" s="9" t="s">
        <v>69</v>
      </c>
      <c r="B36" s="10" t="s">
        <v>70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/>
      <c r="R36" s="10"/>
      <c r="S36" s="10"/>
      <c r="T36" s="11">
        <v>20000</v>
      </c>
      <c r="U36" s="11"/>
      <c r="V36" s="11"/>
      <c r="W36" s="11"/>
      <c r="X36" s="11">
        <v>20000</v>
      </c>
      <c r="Y36" s="11"/>
      <c r="Z36" s="11"/>
      <c r="AA36" s="11"/>
      <c r="AB36" s="11"/>
      <c r="AC36" s="11"/>
      <c r="AD36" s="11">
        <v>20000</v>
      </c>
      <c r="AE36" s="11"/>
      <c r="AF36" s="11"/>
      <c r="AG36" s="11"/>
      <c r="AH36" s="11">
        <v>20000</v>
      </c>
      <c r="AI36" s="11">
        <v>20000</v>
      </c>
      <c r="AJ36" s="11"/>
      <c r="AK36" s="11"/>
      <c r="AL36" s="11"/>
      <c r="AM36" s="11">
        <v>20000</v>
      </c>
      <c r="AN36" s="11"/>
      <c r="AO36" s="11"/>
      <c r="AP36" s="11"/>
      <c r="AQ36" s="11"/>
      <c r="AR36" s="11"/>
      <c r="AS36" s="11">
        <f t="shared" si="0"/>
        <v>20</v>
      </c>
      <c r="AT36" s="11">
        <f t="shared" si="1"/>
        <v>20</v>
      </c>
      <c r="AU36" s="11"/>
      <c r="AV36" s="11"/>
      <c r="AW36" s="11"/>
      <c r="AX36" s="11">
        <v>20000</v>
      </c>
      <c r="AY36" s="11">
        <v>20000</v>
      </c>
    </row>
    <row r="37" spans="1:51" ht="31.5" x14ac:dyDescent="0.25">
      <c r="A37" s="9" t="s">
        <v>71</v>
      </c>
      <c r="B37" s="10" t="s">
        <v>70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 t="s">
        <v>33</v>
      </c>
      <c r="R37" s="10" t="s">
        <v>28</v>
      </c>
      <c r="S37" s="10" t="s">
        <v>68</v>
      </c>
      <c r="T37" s="11">
        <v>20000</v>
      </c>
      <c r="U37" s="11"/>
      <c r="V37" s="11"/>
      <c r="W37" s="11"/>
      <c r="X37" s="11">
        <v>20000</v>
      </c>
      <c r="Y37" s="11"/>
      <c r="Z37" s="11"/>
      <c r="AA37" s="11"/>
      <c r="AB37" s="11"/>
      <c r="AC37" s="11"/>
      <c r="AD37" s="11">
        <v>20000</v>
      </c>
      <c r="AE37" s="11"/>
      <c r="AF37" s="11"/>
      <c r="AG37" s="11"/>
      <c r="AH37" s="11">
        <v>20000</v>
      </c>
      <c r="AI37" s="11">
        <v>20000</v>
      </c>
      <c r="AJ37" s="11"/>
      <c r="AK37" s="11"/>
      <c r="AL37" s="11"/>
      <c r="AM37" s="11">
        <v>20000</v>
      </c>
      <c r="AN37" s="11"/>
      <c r="AO37" s="11"/>
      <c r="AP37" s="11"/>
      <c r="AQ37" s="11"/>
      <c r="AR37" s="11"/>
      <c r="AS37" s="11">
        <f t="shared" si="0"/>
        <v>20</v>
      </c>
      <c r="AT37" s="11">
        <f t="shared" si="1"/>
        <v>20</v>
      </c>
      <c r="AU37" s="11"/>
      <c r="AV37" s="11"/>
      <c r="AW37" s="11"/>
      <c r="AX37" s="11">
        <v>20000</v>
      </c>
      <c r="AY37" s="11">
        <v>20000</v>
      </c>
    </row>
    <row r="38" spans="1:51" ht="31.5" x14ac:dyDescent="0.25">
      <c r="A38" s="9" t="s">
        <v>72</v>
      </c>
      <c r="B38" s="10" t="s">
        <v>73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/>
      <c r="R38" s="10"/>
      <c r="S38" s="10"/>
      <c r="T38" s="11">
        <v>50000</v>
      </c>
      <c r="U38" s="11"/>
      <c r="V38" s="11"/>
      <c r="W38" s="11"/>
      <c r="X38" s="11">
        <v>50000</v>
      </c>
      <c r="Y38" s="11"/>
      <c r="Z38" s="11"/>
      <c r="AA38" s="11"/>
      <c r="AB38" s="11"/>
      <c r="AC38" s="11"/>
      <c r="AD38" s="11">
        <v>50000</v>
      </c>
      <c r="AE38" s="11"/>
      <c r="AF38" s="11"/>
      <c r="AG38" s="11"/>
      <c r="AH38" s="11">
        <v>50000</v>
      </c>
      <c r="AI38" s="11">
        <v>50000</v>
      </c>
      <c r="AJ38" s="11"/>
      <c r="AK38" s="11"/>
      <c r="AL38" s="11"/>
      <c r="AM38" s="11">
        <v>50000</v>
      </c>
      <c r="AN38" s="11"/>
      <c r="AO38" s="11"/>
      <c r="AP38" s="11"/>
      <c r="AQ38" s="11"/>
      <c r="AR38" s="11"/>
      <c r="AS38" s="11">
        <f t="shared" si="0"/>
        <v>50</v>
      </c>
      <c r="AT38" s="11">
        <f t="shared" si="1"/>
        <v>50</v>
      </c>
      <c r="AU38" s="11"/>
      <c r="AV38" s="11"/>
      <c r="AW38" s="11"/>
      <c r="AX38" s="11">
        <v>50000</v>
      </c>
      <c r="AY38" s="11">
        <v>50000</v>
      </c>
    </row>
    <row r="39" spans="1:51" ht="31.5" x14ac:dyDescent="0.25">
      <c r="A39" s="9" t="s">
        <v>74</v>
      </c>
      <c r="B39" s="10" t="s">
        <v>73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27</v>
      </c>
      <c r="R39" s="10" t="s">
        <v>75</v>
      </c>
      <c r="S39" s="10" t="s">
        <v>76</v>
      </c>
      <c r="T39" s="11">
        <v>50000</v>
      </c>
      <c r="U39" s="11"/>
      <c r="V39" s="11"/>
      <c r="W39" s="11"/>
      <c r="X39" s="11">
        <v>50000</v>
      </c>
      <c r="Y39" s="11"/>
      <c r="Z39" s="11"/>
      <c r="AA39" s="11"/>
      <c r="AB39" s="11"/>
      <c r="AC39" s="11"/>
      <c r="AD39" s="11">
        <v>50000</v>
      </c>
      <c r="AE39" s="11"/>
      <c r="AF39" s="11"/>
      <c r="AG39" s="11"/>
      <c r="AH39" s="11">
        <v>50000</v>
      </c>
      <c r="AI39" s="11">
        <v>50000</v>
      </c>
      <c r="AJ39" s="11"/>
      <c r="AK39" s="11"/>
      <c r="AL39" s="11"/>
      <c r="AM39" s="11">
        <v>50000</v>
      </c>
      <c r="AN39" s="11"/>
      <c r="AO39" s="11"/>
      <c r="AP39" s="11"/>
      <c r="AQ39" s="11"/>
      <c r="AR39" s="11"/>
      <c r="AS39" s="11">
        <f t="shared" si="0"/>
        <v>50</v>
      </c>
      <c r="AT39" s="11">
        <f t="shared" si="1"/>
        <v>50</v>
      </c>
      <c r="AU39" s="11"/>
      <c r="AV39" s="11"/>
      <c r="AW39" s="11"/>
      <c r="AX39" s="11">
        <v>50000</v>
      </c>
      <c r="AY39" s="11">
        <v>50000</v>
      </c>
    </row>
    <row r="40" spans="1:51" ht="31.5" x14ac:dyDescent="0.25">
      <c r="A40" s="9" t="s">
        <v>77</v>
      </c>
      <c r="B40" s="10" t="s">
        <v>78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  <c r="R40" s="10"/>
      <c r="S40" s="10"/>
      <c r="T40" s="11">
        <v>50000</v>
      </c>
      <c r="U40" s="11"/>
      <c r="V40" s="11"/>
      <c r="W40" s="11"/>
      <c r="X40" s="11">
        <v>50000</v>
      </c>
      <c r="Y40" s="11"/>
      <c r="Z40" s="11"/>
      <c r="AA40" s="11"/>
      <c r="AB40" s="11"/>
      <c r="AC40" s="11"/>
      <c r="AD40" s="11">
        <v>50000</v>
      </c>
      <c r="AE40" s="11"/>
      <c r="AF40" s="11"/>
      <c r="AG40" s="11"/>
      <c r="AH40" s="11">
        <v>50000</v>
      </c>
      <c r="AI40" s="11">
        <v>50000</v>
      </c>
      <c r="AJ40" s="11"/>
      <c r="AK40" s="11"/>
      <c r="AL40" s="11"/>
      <c r="AM40" s="11">
        <v>50000</v>
      </c>
      <c r="AN40" s="11"/>
      <c r="AO40" s="11"/>
      <c r="AP40" s="11"/>
      <c r="AQ40" s="11"/>
      <c r="AR40" s="11"/>
      <c r="AS40" s="11">
        <f t="shared" si="0"/>
        <v>50</v>
      </c>
      <c r="AT40" s="11">
        <f t="shared" si="1"/>
        <v>50</v>
      </c>
      <c r="AU40" s="11"/>
      <c r="AV40" s="11"/>
      <c r="AW40" s="11"/>
      <c r="AX40" s="11">
        <v>50000</v>
      </c>
      <c r="AY40" s="11">
        <v>50000</v>
      </c>
    </row>
    <row r="41" spans="1:51" ht="47.25" x14ac:dyDescent="0.25">
      <c r="A41" s="9" t="s">
        <v>79</v>
      </c>
      <c r="B41" s="10" t="s">
        <v>78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 t="s">
        <v>27</v>
      </c>
      <c r="R41" s="10" t="s">
        <v>75</v>
      </c>
      <c r="S41" s="10" t="s">
        <v>80</v>
      </c>
      <c r="T41" s="11">
        <v>50000</v>
      </c>
      <c r="U41" s="11"/>
      <c r="V41" s="11"/>
      <c r="W41" s="11"/>
      <c r="X41" s="11">
        <v>50000</v>
      </c>
      <c r="Y41" s="11"/>
      <c r="Z41" s="11"/>
      <c r="AA41" s="11"/>
      <c r="AB41" s="11"/>
      <c r="AC41" s="11"/>
      <c r="AD41" s="11">
        <v>50000</v>
      </c>
      <c r="AE41" s="11"/>
      <c r="AF41" s="11"/>
      <c r="AG41" s="11"/>
      <c r="AH41" s="11">
        <v>50000</v>
      </c>
      <c r="AI41" s="11">
        <v>50000</v>
      </c>
      <c r="AJ41" s="11"/>
      <c r="AK41" s="11"/>
      <c r="AL41" s="11"/>
      <c r="AM41" s="11">
        <v>50000</v>
      </c>
      <c r="AN41" s="11"/>
      <c r="AO41" s="11"/>
      <c r="AP41" s="11"/>
      <c r="AQ41" s="11"/>
      <c r="AR41" s="11"/>
      <c r="AS41" s="11">
        <f t="shared" si="0"/>
        <v>50</v>
      </c>
      <c r="AT41" s="11">
        <f t="shared" si="1"/>
        <v>50</v>
      </c>
      <c r="AU41" s="11"/>
      <c r="AV41" s="11"/>
      <c r="AW41" s="11"/>
      <c r="AX41" s="11">
        <v>50000</v>
      </c>
      <c r="AY41" s="11">
        <v>50000</v>
      </c>
    </row>
    <row r="42" spans="1:51" ht="31.5" x14ac:dyDescent="0.25">
      <c r="A42" s="9" t="s">
        <v>81</v>
      </c>
      <c r="B42" s="10" t="s">
        <v>82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  <c r="R42" s="10"/>
      <c r="S42" s="10"/>
      <c r="T42" s="11">
        <v>1200000</v>
      </c>
      <c r="U42" s="11"/>
      <c r="V42" s="11"/>
      <c r="W42" s="11"/>
      <c r="X42" s="11">
        <v>1200000</v>
      </c>
      <c r="Y42" s="11"/>
      <c r="Z42" s="11"/>
      <c r="AA42" s="11"/>
      <c r="AB42" s="11"/>
      <c r="AC42" s="11"/>
      <c r="AD42" s="11">
        <v>1200000</v>
      </c>
      <c r="AE42" s="11"/>
      <c r="AF42" s="11"/>
      <c r="AG42" s="11"/>
      <c r="AH42" s="11">
        <v>1200000</v>
      </c>
      <c r="AI42" s="11">
        <v>1000000</v>
      </c>
      <c r="AJ42" s="11"/>
      <c r="AK42" s="11"/>
      <c r="AL42" s="11"/>
      <c r="AM42" s="11">
        <v>1000000</v>
      </c>
      <c r="AN42" s="11"/>
      <c r="AO42" s="11"/>
      <c r="AP42" s="11"/>
      <c r="AQ42" s="11"/>
      <c r="AR42" s="11"/>
      <c r="AS42" s="11">
        <f t="shared" si="0"/>
        <v>1000</v>
      </c>
      <c r="AT42" s="11">
        <f t="shared" si="1"/>
        <v>1000</v>
      </c>
      <c r="AU42" s="11"/>
      <c r="AV42" s="11"/>
      <c r="AW42" s="11"/>
      <c r="AX42" s="11">
        <v>1000000</v>
      </c>
      <c r="AY42" s="11">
        <v>1000000</v>
      </c>
    </row>
    <row r="43" spans="1:51" ht="31.5" x14ac:dyDescent="0.25">
      <c r="A43" s="9" t="s">
        <v>83</v>
      </c>
      <c r="B43" s="10" t="s">
        <v>82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 t="s">
        <v>27</v>
      </c>
      <c r="R43" s="10" t="s">
        <v>29</v>
      </c>
      <c r="S43" s="10" t="s">
        <v>84</v>
      </c>
      <c r="T43" s="11">
        <v>1200000</v>
      </c>
      <c r="U43" s="11"/>
      <c r="V43" s="11"/>
      <c r="W43" s="11"/>
      <c r="X43" s="11">
        <v>1200000</v>
      </c>
      <c r="Y43" s="11"/>
      <c r="Z43" s="11"/>
      <c r="AA43" s="11"/>
      <c r="AB43" s="11"/>
      <c r="AC43" s="11"/>
      <c r="AD43" s="11">
        <v>1200000</v>
      </c>
      <c r="AE43" s="11"/>
      <c r="AF43" s="11"/>
      <c r="AG43" s="11"/>
      <c r="AH43" s="11">
        <v>1200000</v>
      </c>
      <c r="AI43" s="11">
        <v>1000000</v>
      </c>
      <c r="AJ43" s="11"/>
      <c r="AK43" s="11"/>
      <c r="AL43" s="11"/>
      <c r="AM43" s="11">
        <v>1000000</v>
      </c>
      <c r="AN43" s="11"/>
      <c r="AO43" s="11"/>
      <c r="AP43" s="11"/>
      <c r="AQ43" s="11"/>
      <c r="AR43" s="11"/>
      <c r="AS43" s="11">
        <f t="shared" si="0"/>
        <v>1000</v>
      </c>
      <c r="AT43" s="11">
        <f t="shared" si="1"/>
        <v>1000</v>
      </c>
      <c r="AU43" s="11"/>
      <c r="AV43" s="11"/>
      <c r="AW43" s="11"/>
      <c r="AX43" s="11">
        <v>1000000</v>
      </c>
      <c r="AY43" s="11">
        <v>1000000</v>
      </c>
    </row>
    <row r="44" spans="1:51" ht="31.5" x14ac:dyDescent="0.25">
      <c r="A44" s="9" t="s">
        <v>85</v>
      </c>
      <c r="B44" s="10" t="s">
        <v>86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/>
      <c r="R44" s="10"/>
      <c r="S44" s="10"/>
      <c r="T44" s="11">
        <v>2257534.4700000002</v>
      </c>
      <c r="U44" s="11"/>
      <c r="V44" s="11"/>
      <c r="W44" s="11"/>
      <c r="X44" s="11">
        <v>2257534.4700000002</v>
      </c>
      <c r="Y44" s="11"/>
      <c r="Z44" s="11"/>
      <c r="AA44" s="11"/>
      <c r="AB44" s="11"/>
      <c r="AC44" s="11"/>
      <c r="AD44" s="11">
        <v>2257534.4700000002</v>
      </c>
      <c r="AE44" s="11"/>
      <c r="AF44" s="11"/>
      <c r="AG44" s="11"/>
      <c r="AH44" s="11">
        <v>2257534.4700000002</v>
      </c>
      <c r="AI44" s="11">
        <v>2257534.4700000002</v>
      </c>
      <c r="AJ44" s="11"/>
      <c r="AK44" s="11"/>
      <c r="AL44" s="11"/>
      <c r="AM44" s="11">
        <v>2257534.4700000002</v>
      </c>
      <c r="AN44" s="11"/>
      <c r="AO44" s="11"/>
      <c r="AP44" s="11"/>
      <c r="AQ44" s="11"/>
      <c r="AR44" s="11"/>
      <c r="AS44" s="11">
        <f t="shared" si="0"/>
        <v>2257.5344700000001</v>
      </c>
      <c r="AT44" s="11">
        <f t="shared" si="1"/>
        <v>2257.5344700000001</v>
      </c>
      <c r="AU44" s="11"/>
      <c r="AV44" s="11"/>
      <c r="AW44" s="11"/>
      <c r="AX44" s="11">
        <v>2257534.4700000002</v>
      </c>
      <c r="AY44" s="11">
        <v>2257534.4700000002</v>
      </c>
    </row>
    <row r="45" spans="1:51" ht="31.5" x14ac:dyDescent="0.25">
      <c r="A45" s="9" t="s">
        <v>87</v>
      </c>
      <c r="B45" s="10" t="s">
        <v>86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 t="s">
        <v>88</v>
      </c>
      <c r="R45" s="10" t="s">
        <v>89</v>
      </c>
      <c r="S45" s="10" t="s">
        <v>28</v>
      </c>
      <c r="T45" s="11">
        <v>2257534.4700000002</v>
      </c>
      <c r="U45" s="11"/>
      <c r="V45" s="11"/>
      <c r="W45" s="11"/>
      <c r="X45" s="11">
        <v>2257534.4700000002</v>
      </c>
      <c r="Y45" s="11"/>
      <c r="Z45" s="11"/>
      <c r="AA45" s="11"/>
      <c r="AB45" s="11"/>
      <c r="AC45" s="11"/>
      <c r="AD45" s="11">
        <v>2257534.4700000002</v>
      </c>
      <c r="AE45" s="11"/>
      <c r="AF45" s="11"/>
      <c r="AG45" s="11"/>
      <c r="AH45" s="11">
        <v>2257534.4700000002</v>
      </c>
      <c r="AI45" s="11">
        <v>2257534.4700000002</v>
      </c>
      <c r="AJ45" s="11"/>
      <c r="AK45" s="11"/>
      <c r="AL45" s="11"/>
      <c r="AM45" s="11">
        <v>2257534.4700000002</v>
      </c>
      <c r="AN45" s="11"/>
      <c r="AO45" s="11"/>
      <c r="AP45" s="11"/>
      <c r="AQ45" s="11"/>
      <c r="AR45" s="11"/>
      <c r="AS45" s="11">
        <f t="shared" si="0"/>
        <v>2257.5344700000001</v>
      </c>
      <c r="AT45" s="11">
        <f t="shared" si="1"/>
        <v>2257.5344700000001</v>
      </c>
      <c r="AU45" s="11"/>
      <c r="AV45" s="11"/>
      <c r="AW45" s="11"/>
      <c r="AX45" s="11">
        <v>2257534.4700000002</v>
      </c>
      <c r="AY45" s="11">
        <v>2257534.4700000002</v>
      </c>
    </row>
    <row r="46" spans="1:51" ht="31.5" x14ac:dyDescent="0.25">
      <c r="A46" s="9" t="s">
        <v>90</v>
      </c>
      <c r="B46" s="10" t="s">
        <v>91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v>50000</v>
      </c>
      <c r="U46" s="11"/>
      <c r="V46" s="11"/>
      <c r="W46" s="11"/>
      <c r="X46" s="11">
        <v>50000</v>
      </c>
      <c r="Y46" s="11"/>
      <c r="Z46" s="11"/>
      <c r="AA46" s="11"/>
      <c r="AB46" s="11"/>
      <c r="AC46" s="11"/>
      <c r="AD46" s="11">
        <v>50000</v>
      </c>
      <c r="AE46" s="11"/>
      <c r="AF46" s="11"/>
      <c r="AG46" s="11"/>
      <c r="AH46" s="11">
        <v>50000</v>
      </c>
      <c r="AI46" s="11">
        <v>50000</v>
      </c>
      <c r="AJ46" s="11"/>
      <c r="AK46" s="11"/>
      <c r="AL46" s="11"/>
      <c r="AM46" s="11">
        <v>50000</v>
      </c>
      <c r="AN46" s="11"/>
      <c r="AO46" s="11"/>
      <c r="AP46" s="11"/>
      <c r="AQ46" s="11"/>
      <c r="AR46" s="11"/>
      <c r="AS46" s="11">
        <f t="shared" si="0"/>
        <v>50</v>
      </c>
      <c r="AT46" s="11">
        <f t="shared" si="1"/>
        <v>50</v>
      </c>
      <c r="AU46" s="11"/>
      <c r="AV46" s="11"/>
      <c r="AW46" s="11"/>
      <c r="AX46" s="11">
        <v>50000</v>
      </c>
      <c r="AY46" s="11">
        <v>50000</v>
      </c>
    </row>
    <row r="47" spans="1:51" ht="47.25" x14ac:dyDescent="0.25">
      <c r="A47" s="9" t="s">
        <v>92</v>
      </c>
      <c r="B47" s="10" t="s">
        <v>91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 t="s">
        <v>27</v>
      </c>
      <c r="R47" s="10" t="s">
        <v>75</v>
      </c>
      <c r="S47" s="10" t="s">
        <v>89</v>
      </c>
      <c r="T47" s="11">
        <v>50000</v>
      </c>
      <c r="U47" s="11"/>
      <c r="V47" s="11"/>
      <c r="W47" s="11"/>
      <c r="X47" s="11">
        <v>50000</v>
      </c>
      <c r="Y47" s="11"/>
      <c r="Z47" s="11"/>
      <c r="AA47" s="11"/>
      <c r="AB47" s="11"/>
      <c r="AC47" s="11"/>
      <c r="AD47" s="11">
        <v>50000</v>
      </c>
      <c r="AE47" s="11"/>
      <c r="AF47" s="11"/>
      <c r="AG47" s="11"/>
      <c r="AH47" s="11">
        <v>50000</v>
      </c>
      <c r="AI47" s="11">
        <v>50000</v>
      </c>
      <c r="AJ47" s="11"/>
      <c r="AK47" s="11"/>
      <c r="AL47" s="11"/>
      <c r="AM47" s="11">
        <v>50000</v>
      </c>
      <c r="AN47" s="11"/>
      <c r="AO47" s="11"/>
      <c r="AP47" s="11"/>
      <c r="AQ47" s="11"/>
      <c r="AR47" s="11"/>
      <c r="AS47" s="11">
        <f t="shared" si="0"/>
        <v>50</v>
      </c>
      <c r="AT47" s="11">
        <f t="shared" si="1"/>
        <v>50</v>
      </c>
      <c r="AU47" s="11"/>
      <c r="AV47" s="11"/>
      <c r="AW47" s="11"/>
      <c r="AX47" s="11">
        <v>50000</v>
      </c>
      <c r="AY47" s="11">
        <v>50000</v>
      </c>
    </row>
    <row r="48" spans="1:51" ht="47.25" x14ac:dyDescent="0.25">
      <c r="A48" s="9" t="s">
        <v>93</v>
      </c>
      <c r="B48" s="10" t="s">
        <v>94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10"/>
      <c r="S48" s="10"/>
      <c r="T48" s="11">
        <v>60000</v>
      </c>
      <c r="U48" s="11"/>
      <c r="V48" s="11"/>
      <c r="W48" s="11"/>
      <c r="X48" s="11">
        <v>60000</v>
      </c>
      <c r="Y48" s="11"/>
      <c r="Z48" s="11"/>
      <c r="AA48" s="11"/>
      <c r="AB48" s="11"/>
      <c r="AC48" s="11"/>
      <c r="AD48" s="11">
        <v>60000</v>
      </c>
      <c r="AE48" s="11"/>
      <c r="AF48" s="11"/>
      <c r="AG48" s="11"/>
      <c r="AH48" s="11">
        <v>60000</v>
      </c>
      <c r="AI48" s="11">
        <v>60000</v>
      </c>
      <c r="AJ48" s="11"/>
      <c r="AK48" s="11"/>
      <c r="AL48" s="11"/>
      <c r="AM48" s="11">
        <v>60000</v>
      </c>
      <c r="AN48" s="11"/>
      <c r="AO48" s="11"/>
      <c r="AP48" s="11"/>
      <c r="AQ48" s="11"/>
      <c r="AR48" s="11"/>
      <c r="AS48" s="11">
        <f t="shared" si="0"/>
        <v>60</v>
      </c>
      <c r="AT48" s="11">
        <f t="shared" si="1"/>
        <v>60</v>
      </c>
      <c r="AU48" s="11"/>
      <c r="AV48" s="11"/>
      <c r="AW48" s="11"/>
      <c r="AX48" s="11">
        <v>60000</v>
      </c>
      <c r="AY48" s="11">
        <v>60000</v>
      </c>
    </row>
    <row r="49" spans="1:51" ht="63" x14ac:dyDescent="0.25">
      <c r="A49" s="9" t="s">
        <v>95</v>
      </c>
      <c r="B49" s="10" t="s">
        <v>94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 t="s">
        <v>27</v>
      </c>
      <c r="R49" s="10" t="s">
        <v>28</v>
      </c>
      <c r="S49" s="10" t="s">
        <v>68</v>
      </c>
      <c r="T49" s="11">
        <v>60000</v>
      </c>
      <c r="U49" s="11"/>
      <c r="V49" s="11"/>
      <c r="W49" s="11"/>
      <c r="X49" s="11">
        <v>60000</v>
      </c>
      <c r="Y49" s="11"/>
      <c r="Z49" s="11"/>
      <c r="AA49" s="11"/>
      <c r="AB49" s="11"/>
      <c r="AC49" s="11"/>
      <c r="AD49" s="11">
        <v>60000</v>
      </c>
      <c r="AE49" s="11"/>
      <c r="AF49" s="11"/>
      <c r="AG49" s="11"/>
      <c r="AH49" s="11">
        <v>60000</v>
      </c>
      <c r="AI49" s="11">
        <v>60000</v>
      </c>
      <c r="AJ49" s="11"/>
      <c r="AK49" s="11"/>
      <c r="AL49" s="11"/>
      <c r="AM49" s="11">
        <v>60000</v>
      </c>
      <c r="AN49" s="11"/>
      <c r="AO49" s="11"/>
      <c r="AP49" s="11"/>
      <c r="AQ49" s="11"/>
      <c r="AR49" s="11"/>
      <c r="AS49" s="11">
        <f t="shared" si="0"/>
        <v>60</v>
      </c>
      <c r="AT49" s="11">
        <f t="shared" si="1"/>
        <v>60</v>
      </c>
      <c r="AU49" s="11"/>
      <c r="AV49" s="11"/>
      <c r="AW49" s="11"/>
      <c r="AX49" s="11">
        <v>60000</v>
      </c>
      <c r="AY49" s="11">
        <v>60000</v>
      </c>
    </row>
    <row r="50" spans="1:51" ht="31.5" x14ac:dyDescent="0.25">
      <c r="A50" s="9" t="s">
        <v>96</v>
      </c>
      <c r="B50" s="10" t="s">
        <v>97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v>299600</v>
      </c>
      <c r="U50" s="11">
        <v>299600</v>
      </c>
      <c r="V50" s="11"/>
      <c r="W50" s="11"/>
      <c r="X50" s="11"/>
      <c r="Y50" s="11">
        <v>15000</v>
      </c>
      <c r="Z50" s="11">
        <v>15000</v>
      </c>
      <c r="AA50" s="11"/>
      <c r="AB50" s="11"/>
      <c r="AC50" s="11"/>
      <c r="AD50" s="11">
        <v>314600</v>
      </c>
      <c r="AE50" s="11">
        <v>314600</v>
      </c>
      <c r="AF50" s="11"/>
      <c r="AG50" s="11"/>
      <c r="AH50" s="11"/>
      <c r="AI50" s="11">
        <v>309900</v>
      </c>
      <c r="AJ50" s="11">
        <v>309900</v>
      </c>
      <c r="AK50" s="11"/>
      <c r="AL50" s="11"/>
      <c r="AM50" s="11"/>
      <c r="AN50" s="11">
        <v>18600</v>
      </c>
      <c r="AO50" s="11">
        <v>18600</v>
      </c>
      <c r="AP50" s="11"/>
      <c r="AQ50" s="11"/>
      <c r="AR50" s="11"/>
      <c r="AS50" s="11">
        <f t="shared" si="0"/>
        <v>328.5</v>
      </c>
      <c r="AT50" s="11">
        <f t="shared" si="1"/>
        <v>339.9</v>
      </c>
      <c r="AU50" s="11">
        <v>339900</v>
      </c>
      <c r="AV50" s="11"/>
      <c r="AW50" s="11"/>
      <c r="AX50" s="11">
        <v>328500</v>
      </c>
      <c r="AY50" s="11">
        <v>339900</v>
      </c>
    </row>
    <row r="51" spans="1:51" ht="78.75" x14ac:dyDescent="0.25">
      <c r="A51" s="12" t="s">
        <v>98</v>
      </c>
      <c r="B51" s="10" t="s">
        <v>97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46</v>
      </c>
      <c r="R51" s="10" t="s">
        <v>58</v>
      </c>
      <c r="S51" s="10" t="s">
        <v>75</v>
      </c>
      <c r="T51" s="11">
        <v>299600</v>
      </c>
      <c r="U51" s="11">
        <v>299600</v>
      </c>
      <c r="V51" s="11"/>
      <c r="W51" s="11"/>
      <c r="X51" s="11"/>
      <c r="Y51" s="11">
        <v>15000</v>
      </c>
      <c r="Z51" s="11">
        <v>15000</v>
      </c>
      <c r="AA51" s="11"/>
      <c r="AB51" s="11"/>
      <c r="AC51" s="11"/>
      <c r="AD51" s="11">
        <v>314600</v>
      </c>
      <c r="AE51" s="11">
        <v>314600</v>
      </c>
      <c r="AF51" s="11"/>
      <c r="AG51" s="11"/>
      <c r="AH51" s="11"/>
      <c r="AI51" s="11">
        <v>309900</v>
      </c>
      <c r="AJ51" s="11">
        <v>309900</v>
      </c>
      <c r="AK51" s="11"/>
      <c r="AL51" s="11"/>
      <c r="AM51" s="11"/>
      <c r="AN51" s="11">
        <v>18600</v>
      </c>
      <c r="AO51" s="11">
        <v>18600</v>
      </c>
      <c r="AP51" s="11"/>
      <c r="AQ51" s="11"/>
      <c r="AR51" s="11"/>
      <c r="AS51" s="11">
        <f t="shared" si="0"/>
        <v>328.5</v>
      </c>
      <c r="AT51" s="11">
        <f t="shared" si="1"/>
        <v>339.9</v>
      </c>
      <c r="AU51" s="11">
        <v>339900</v>
      </c>
      <c r="AV51" s="11"/>
      <c r="AW51" s="11"/>
      <c r="AX51" s="11">
        <v>328500</v>
      </c>
      <c r="AY51" s="11">
        <v>339900</v>
      </c>
    </row>
    <row r="52" spans="1:51" ht="31.5" x14ac:dyDescent="0.25">
      <c r="A52" s="9" t="s">
        <v>99</v>
      </c>
      <c r="B52" s="10" t="s">
        <v>100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v>174984355.65000001</v>
      </c>
      <c r="U52" s="11">
        <v>3273989.25</v>
      </c>
      <c r="V52" s="11">
        <v>128688917.43000001</v>
      </c>
      <c r="W52" s="11"/>
      <c r="X52" s="11">
        <v>43021448.969999999</v>
      </c>
      <c r="Y52" s="11">
        <v>27281392.370000001</v>
      </c>
      <c r="Z52" s="11">
        <v>-133989.25</v>
      </c>
      <c r="AA52" s="11">
        <v>9555624.1899999995</v>
      </c>
      <c r="AB52" s="11"/>
      <c r="AC52" s="11">
        <v>17859757.43</v>
      </c>
      <c r="AD52" s="11">
        <v>202265748.02000001</v>
      </c>
      <c r="AE52" s="11">
        <v>3140000</v>
      </c>
      <c r="AF52" s="11">
        <v>138244541.62</v>
      </c>
      <c r="AG52" s="11"/>
      <c r="AH52" s="11">
        <v>60881206.399999999</v>
      </c>
      <c r="AI52" s="11">
        <v>42805184.409999996</v>
      </c>
      <c r="AJ52" s="11">
        <v>171347.08</v>
      </c>
      <c r="AK52" s="11">
        <v>2862987.62</v>
      </c>
      <c r="AL52" s="11"/>
      <c r="AM52" s="11">
        <v>39770849.710000001</v>
      </c>
      <c r="AN52" s="11">
        <v>3500576.3</v>
      </c>
      <c r="AO52" s="11">
        <v>164865.07999999999</v>
      </c>
      <c r="AP52" s="11">
        <v>2835711.22</v>
      </c>
      <c r="AQ52" s="11"/>
      <c r="AR52" s="11">
        <v>500000</v>
      </c>
      <c r="AS52" s="11">
        <f t="shared" si="0"/>
        <v>46305.760710000002</v>
      </c>
      <c r="AT52" s="11">
        <f t="shared" si="1"/>
        <v>43837.875049999995</v>
      </c>
      <c r="AU52" s="11">
        <v>417334.07</v>
      </c>
      <c r="AV52" s="11">
        <v>4865922.93</v>
      </c>
      <c r="AW52" s="11"/>
      <c r="AX52" s="11">
        <v>46305760.710000001</v>
      </c>
      <c r="AY52" s="11">
        <v>43837875.049999997</v>
      </c>
    </row>
    <row r="53" spans="1:51" ht="63" x14ac:dyDescent="0.25">
      <c r="A53" s="9" t="s">
        <v>101</v>
      </c>
      <c r="B53" s="10" t="s">
        <v>102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10"/>
      <c r="S53" s="10"/>
      <c r="T53" s="11">
        <v>174984355.65000001</v>
      </c>
      <c r="U53" s="11">
        <v>3273989.25</v>
      </c>
      <c r="V53" s="11">
        <v>128688917.43000001</v>
      </c>
      <c r="W53" s="11"/>
      <c r="X53" s="11">
        <v>43021448.969999999</v>
      </c>
      <c r="Y53" s="11">
        <v>27281392.370000001</v>
      </c>
      <c r="Z53" s="11">
        <v>-133989.25</v>
      </c>
      <c r="AA53" s="11">
        <v>9555624.1899999995</v>
      </c>
      <c r="AB53" s="11"/>
      <c r="AC53" s="11">
        <v>17859757.43</v>
      </c>
      <c r="AD53" s="11">
        <v>202265748.02000001</v>
      </c>
      <c r="AE53" s="11">
        <v>3140000</v>
      </c>
      <c r="AF53" s="11">
        <v>138244541.62</v>
      </c>
      <c r="AG53" s="11"/>
      <c r="AH53" s="11">
        <v>60881206.399999999</v>
      </c>
      <c r="AI53" s="11">
        <v>42805184.409999996</v>
      </c>
      <c r="AJ53" s="11">
        <v>171347.08</v>
      </c>
      <c r="AK53" s="11">
        <v>2862987.62</v>
      </c>
      <c r="AL53" s="11"/>
      <c r="AM53" s="11">
        <v>39770849.710000001</v>
      </c>
      <c r="AN53" s="11">
        <v>3500576.3</v>
      </c>
      <c r="AO53" s="11">
        <v>164865.07999999999</v>
      </c>
      <c r="AP53" s="11">
        <v>2835711.22</v>
      </c>
      <c r="AQ53" s="11"/>
      <c r="AR53" s="11">
        <v>500000</v>
      </c>
      <c r="AS53" s="11">
        <f t="shared" si="0"/>
        <v>46305.760710000002</v>
      </c>
      <c r="AT53" s="11">
        <f t="shared" si="1"/>
        <v>43837.875049999995</v>
      </c>
      <c r="AU53" s="11">
        <v>417334.07</v>
      </c>
      <c r="AV53" s="11">
        <v>4865922.93</v>
      </c>
      <c r="AW53" s="11"/>
      <c r="AX53" s="11">
        <v>46305760.710000001</v>
      </c>
      <c r="AY53" s="11">
        <v>43837875.049999997</v>
      </c>
    </row>
    <row r="54" spans="1:51" ht="31.5" x14ac:dyDescent="0.25">
      <c r="A54" s="9" t="s">
        <v>103</v>
      </c>
      <c r="B54" s="10" t="s">
        <v>104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v>55153154.329999998</v>
      </c>
      <c r="U54" s="11">
        <v>133989.25</v>
      </c>
      <c r="V54" s="11">
        <v>14892298.85</v>
      </c>
      <c r="W54" s="11"/>
      <c r="X54" s="11">
        <v>40126866.229999997</v>
      </c>
      <c r="Y54" s="11">
        <v>9925703.8399999999</v>
      </c>
      <c r="Z54" s="11">
        <v>-133989.25</v>
      </c>
      <c r="AA54" s="11">
        <v>-663948.85</v>
      </c>
      <c r="AB54" s="11"/>
      <c r="AC54" s="11">
        <v>10723641.939999999</v>
      </c>
      <c r="AD54" s="11">
        <v>65078858.170000002</v>
      </c>
      <c r="AE54" s="11"/>
      <c r="AF54" s="11">
        <v>14228350</v>
      </c>
      <c r="AG54" s="11"/>
      <c r="AH54" s="11">
        <v>50850508.170000002</v>
      </c>
      <c r="AI54" s="11">
        <v>42805184.409999996</v>
      </c>
      <c r="AJ54" s="11">
        <v>171347.08</v>
      </c>
      <c r="AK54" s="11">
        <v>2862987.62</v>
      </c>
      <c r="AL54" s="11"/>
      <c r="AM54" s="11">
        <v>39770849.710000001</v>
      </c>
      <c r="AN54" s="11">
        <v>3500576.3</v>
      </c>
      <c r="AO54" s="11">
        <v>164865.07999999999</v>
      </c>
      <c r="AP54" s="11">
        <v>2835711.22</v>
      </c>
      <c r="AQ54" s="11"/>
      <c r="AR54" s="11">
        <v>500000</v>
      </c>
      <c r="AS54" s="11">
        <f t="shared" si="0"/>
        <v>46305.760710000002</v>
      </c>
      <c r="AT54" s="11">
        <f t="shared" si="1"/>
        <v>43837.875049999995</v>
      </c>
      <c r="AU54" s="11">
        <v>417334.07</v>
      </c>
      <c r="AV54" s="11">
        <v>4865922.93</v>
      </c>
      <c r="AW54" s="11"/>
      <c r="AX54" s="11">
        <v>46305760.710000001</v>
      </c>
      <c r="AY54" s="11">
        <v>43837875.049999997</v>
      </c>
    </row>
    <row r="55" spans="1:51" ht="31.5" x14ac:dyDescent="0.25">
      <c r="A55" s="9" t="s">
        <v>105</v>
      </c>
      <c r="B55" s="10" t="s">
        <v>106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7900000</v>
      </c>
      <c r="U55" s="11"/>
      <c r="V55" s="11">
        <v>1735700</v>
      </c>
      <c r="W55" s="11"/>
      <c r="X55" s="11">
        <v>6164300</v>
      </c>
      <c r="Y55" s="11">
        <v>4131060.9</v>
      </c>
      <c r="Z55" s="11"/>
      <c r="AA55" s="11"/>
      <c r="AB55" s="11"/>
      <c r="AC55" s="11">
        <v>4131060.9</v>
      </c>
      <c r="AD55" s="11">
        <v>12031060.9</v>
      </c>
      <c r="AE55" s="11"/>
      <c r="AF55" s="11">
        <v>1735700</v>
      </c>
      <c r="AG55" s="11"/>
      <c r="AH55" s="11">
        <v>10295360.9</v>
      </c>
      <c r="AI55" s="11">
        <v>3150000</v>
      </c>
      <c r="AJ55" s="11"/>
      <c r="AK55" s="11"/>
      <c r="AL55" s="11"/>
      <c r="AM55" s="11">
        <v>3150000</v>
      </c>
      <c r="AN55" s="11"/>
      <c r="AO55" s="11"/>
      <c r="AP55" s="11"/>
      <c r="AQ55" s="11"/>
      <c r="AR55" s="11"/>
      <c r="AS55" s="11">
        <f t="shared" si="0"/>
        <v>3150</v>
      </c>
      <c r="AT55" s="11">
        <f t="shared" si="1"/>
        <v>3150</v>
      </c>
      <c r="AU55" s="11"/>
      <c r="AV55" s="11"/>
      <c r="AW55" s="11"/>
      <c r="AX55" s="11">
        <v>3150000</v>
      </c>
      <c r="AY55" s="11">
        <v>3150000</v>
      </c>
    </row>
    <row r="56" spans="1:51" ht="31.5" x14ac:dyDescent="0.25">
      <c r="A56" s="9" t="s">
        <v>107</v>
      </c>
      <c r="B56" s="10" t="s">
        <v>108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v>50000</v>
      </c>
      <c r="U56" s="11"/>
      <c r="V56" s="11"/>
      <c r="W56" s="11"/>
      <c r="X56" s="11">
        <v>50000</v>
      </c>
      <c r="Y56" s="11"/>
      <c r="Z56" s="11"/>
      <c r="AA56" s="11"/>
      <c r="AB56" s="11"/>
      <c r="AC56" s="11"/>
      <c r="AD56" s="11">
        <v>50000</v>
      </c>
      <c r="AE56" s="11"/>
      <c r="AF56" s="11"/>
      <c r="AG56" s="11"/>
      <c r="AH56" s="11">
        <v>50000</v>
      </c>
      <c r="AI56" s="11">
        <v>50000</v>
      </c>
      <c r="AJ56" s="11"/>
      <c r="AK56" s="11"/>
      <c r="AL56" s="11"/>
      <c r="AM56" s="11">
        <v>50000</v>
      </c>
      <c r="AN56" s="11"/>
      <c r="AO56" s="11"/>
      <c r="AP56" s="11"/>
      <c r="AQ56" s="11"/>
      <c r="AR56" s="11"/>
      <c r="AS56" s="11">
        <f t="shared" si="0"/>
        <v>50</v>
      </c>
      <c r="AT56" s="11">
        <f t="shared" si="1"/>
        <v>50</v>
      </c>
      <c r="AU56" s="11"/>
      <c r="AV56" s="11"/>
      <c r="AW56" s="11"/>
      <c r="AX56" s="11">
        <v>50000</v>
      </c>
      <c r="AY56" s="11">
        <v>50000</v>
      </c>
    </row>
    <row r="57" spans="1:51" ht="47.25" x14ac:dyDescent="0.25">
      <c r="A57" s="9" t="s">
        <v>109</v>
      </c>
      <c r="B57" s="10" t="s">
        <v>108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 t="s">
        <v>27</v>
      </c>
      <c r="R57" s="10" t="s">
        <v>29</v>
      </c>
      <c r="S57" s="10" t="s">
        <v>76</v>
      </c>
      <c r="T57" s="11">
        <v>50000</v>
      </c>
      <c r="U57" s="11"/>
      <c r="V57" s="11"/>
      <c r="W57" s="11"/>
      <c r="X57" s="11">
        <v>50000</v>
      </c>
      <c r="Y57" s="11"/>
      <c r="Z57" s="11"/>
      <c r="AA57" s="11"/>
      <c r="AB57" s="11"/>
      <c r="AC57" s="11"/>
      <c r="AD57" s="11">
        <v>50000</v>
      </c>
      <c r="AE57" s="11"/>
      <c r="AF57" s="11"/>
      <c r="AG57" s="11"/>
      <c r="AH57" s="11">
        <v>50000</v>
      </c>
      <c r="AI57" s="11">
        <v>50000</v>
      </c>
      <c r="AJ57" s="11"/>
      <c r="AK57" s="11"/>
      <c r="AL57" s="11"/>
      <c r="AM57" s="11">
        <v>50000</v>
      </c>
      <c r="AN57" s="11"/>
      <c r="AO57" s="11"/>
      <c r="AP57" s="11"/>
      <c r="AQ57" s="11"/>
      <c r="AR57" s="11"/>
      <c r="AS57" s="11">
        <f t="shared" si="0"/>
        <v>50</v>
      </c>
      <c r="AT57" s="11">
        <f t="shared" si="1"/>
        <v>50</v>
      </c>
      <c r="AU57" s="11"/>
      <c r="AV57" s="11"/>
      <c r="AW57" s="11"/>
      <c r="AX57" s="11">
        <v>50000</v>
      </c>
      <c r="AY57" s="11">
        <v>50000</v>
      </c>
    </row>
    <row r="58" spans="1:51" ht="31.5" x14ac:dyDescent="0.25">
      <c r="A58" s="9" t="s">
        <v>110</v>
      </c>
      <c r="B58" s="10" t="s">
        <v>111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10"/>
      <c r="S58" s="10"/>
      <c r="T58" s="11">
        <v>1100000</v>
      </c>
      <c r="U58" s="11"/>
      <c r="V58" s="11"/>
      <c r="W58" s="11"/>
      <c r="X58" s="11">
        <v>1100000</v>
      </c>
      <c r="Y58" s="11">
        <v>4915.2</v>
      </c>
      <c r="Z58" s="11"/>
      <c r="AA58" s="11"/>
      <c r="AB58" s="11"/>
      <c r="AC58" s="11">
        <v>4915.2</v>
      </c>
      <c r="AD58" s="11">
        <v>1104915.2</v>
      </c>
      <c r="AE58" s="11"/>
      <c r="AF58" s="11"/>
      <c r="AG58" s="11"/>
      <c r="AH58" s="11">
        <v>1104915.2</v>
      </c>
      <c r="AI58" s="11">
        <v>1100000</v>
      </c>
      <c r="AJ58" s="11"/>
      <c r="AK58" s="11"/>
      <c r="AL58" s="11"/>
      <c r="AM58" s="11">
        <v>1100000</v>
      </c>
      <c r="AN58" s="11"/>
      <c r="AO58" s="11"/>
      <c r="AP58" s="11"/>
      <c r="AQ58" s="11"/>
      <c r="AR58" s="11"/>
      <c r="AS58" s="11">
        <f t="shared" si="0"/>
        <v>1100</v>
      </c>
      <c r="AT58" s="11">
        <f t="shared" si="1"/>
        <v>1100</v>
      </c>
      <c r="AU58" s="11"/>
      <c r="AV58" s="11"/>
      <c r="AW58" s="11"/>
      <c r="AX58" s="11">
        <v>1100000</v>
      </c>
      <c r="AY58" s="11">
        <v>1100000</v>
      </c>
    </row>
    <row r="59" spans="1:51" ht="31.5" x14ac:dyDescent="0.25">
      <c r="A59" s="9" t="s">
        <v>112</v>
      </c>
      <c r="B59" s="10" t="s">
        <v>111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 t="s">
        <v>27</v>
      </c>
      <c r="R59" s="10" t="s">
        <v>29</v>
      </c>
      <c r="S59" s="10" t="s">
        <v>76</v>
      </c>
      <c r="T59" s="11">
        <v>1100000</v>
      </c>
      <c r="U59" s="11"/>
      <c r="V59" s="11"/>
      <c r="W59" s="11"/>
      <c r="X59" s="11">
        <v>1100000</v>
      </c>
      <c r="Y59" s="11">
        <v>4915.2</v>
      </c>
      <c r="Z59" s="11"/>
      <c r="AA59" s="11"/>
      <c r="AB59" s="11"/>
      <c r="AC59" s="11">
        <v>4915.2</v>
      </c>
      <c r="AD59" s="11">
        <v>1104915.2</v>
      </c>
      <c r="AE59" s="11"/>
      <c r="AF59" s="11"/>
      <c r="AG59" s="11"/>
      <c r="AH59" s="11">
        <v>1104915.2</v>
      </c>
      <c r="AI59" s="11">
        <v>1100000</v>
      </c>
      <c r="AJ59" s="11"/>
      <c r="AK59" s="11"/>
      <c r="AL59" s="11"/>
      <c r="AM59" s="11">
        <v>1100000</v>
      </c>
      <c r="AN59" s="11"/>
      <c r="AO59" s="11"/>
      <c r="AP59" s="11"/>
      <c r="AQ59" s="11"/>
      <c r="AR59" s="11"/>
      <c r="AS59" s="11">
        <f t="shared" si="0"/>
        <v>1100</v>
      </c>
      <c r="AT59" s="11">
        <f t="shared" si="1"/>
        <v>1100</v>
      </c>
      <c r="AU59" s="11"/>
      <c r="AV59" s="11"/>
      <c r="AW59" s="11"/>
      <c r="AX59" s="11">
        <v>1100000</v>
      </c>
      <c r="AY59" s="11">
        <v>1100000</v>
      </c>
    </row>
    <row r="60" spans="1:51" ht="31.5" x14ac:dyDescent="0.25">
      <c r="A60" s="9" t="s">
        <v>113</v>
      </c>
      <c r="B60" s="10" t="s">
        <v>114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/>
      <c r="U60" s="11"/>
      <c r="V60" s="11"/>
      <c r="W60" s="11"/>
      <c r="X60" s="11"/>
      <c r="Y60" s="11">
        <v>6661549.7599999998</v>
      </c>
      <c r="Z60" s="11"/>
      <c r="AA60" s="11"/>
      <c r="AB60" s="11"/>
      <c r="AC60" s="11">
        <v>6661549.7599999998</v>
      </c>
      <c r="AD60" s="11">
        <v>6661549.7599999998</v>
      </c>
      <c r="AE60" s="11"/>
      <c r="AF60" s="11"/>
      <c r="AG60" s="11"/>
      <c r="AH60" s="11">
        <v>6661549.7599999998</v>
      </c>
      <c r="AI60" s="11">
        <v>2000000</v>
      </c>
      <c r="AJ60" s="11"/>
      <c r="AK60" s="11"/>
      <c r="AL60" s="11"/>
      <c r="AM60" s="11">
        <v>2000000</v>
      </c>
      <c r="AN60" s="11"/>
      <c r="AO60" s="11"/>
      <c r="AP60" s="11"/>
      <c r="AQ60" s="11"/>
      <c r="AR60" s="11"/>
      <c r="AS60" s="11">
        <f t="shared" si="0"/>
        <v>2000</v>
      </c>
      <c r="AT60" s="11">
        <f t="shared" si="1"/>
        <v>2000</v>
      </c>
      <c r="AU60" s="11"/>
      <c r="AV60" s="11"/>
      <c r="AW60" s="11"/>
      <c r="AX60" s="11">
        <v>2000000</v>
      </c>
      <c r="AY60" s="11">
        <v>2000000</v>
      </c>
    </row>
    <row r="61" spans="1:51" ht="47.25" x14ac:dyDescent="0.25">
      <c r="A61" s="9" t="s">
        <v>115</v>
      </c>
      <c r="B61" s="10" t="s">
        <v>114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 t="s">
        <v>27</v>
      </c>
      <c r="R61" s="10" t="s">
        <v>29</v>
      </c>
      <c r="S61" s="10" t="s">
        <v>76</v>
      </c>
      <c r="T61" s="11"/>
      <c r="U61" s="11"/>
      <c r="V61" s="11"/>
      <c r="W61" s="11"/>
      <c r="X61" s="11"/>
      <c r="Y61" s="11">
        <v>6661549.7599999998</v>
      </c>
      <c r="Z61" s="11"/>
      <c r="AA61" s="11"/>
      <c r="AB61" s="11"/>
      <c r="AC61" s="11">
        <v>6661549.7599999998</v>
      </c>
      <c r="AD61" s="11">
        <v>6661549.7599999998</v>
      </c>
      <c r="AE61" s="11"/>
      <c r="AF61" s="11"/>
      <c r="AG61" s="11"/>
      <c r="AH61" s="11">
        <v>6661549.7599999998</v>
      </c>
      <c r="AI61" s="11">
        <v>2000000</v>
      </c>
      <c r="AJ61" s="11"/>
      <c r="AK61" s="11"/>
      <c r="AL61" s="11"/>
      <c r="AM61" s="11">
        <v>2000000</v>
      </c>
      <c r="AN61" s="11"/>
      <c r="AO61" s="11"/>
      <c r="AP61" s="11"/>
      <c r="AQ61" s="11"/>
      <c r="AR61" s="11"/>
      <c r="AS61" s="11">
        <f t="shared" si="0"/>
        <v>2000</v>
      </c>
      <c r="AT61" s="11">
        <f t="shared" si="1"/>
        <v>2000</v>
      </c>
      <c r="AU61" s="11"/>
      <c r="AV61" s="11"/>
      <c r="AW61" s="11"/>
      <c r="AX61" s="11">
        <v>2000000</v>
      </c>
      <c r="AY61" s="11">
        <v>2000000</v>
      </c>
    </row>
    <row r="62" spans="1:51" ht="31.5" x14ac:dyDescent="0.25">
      <c r="A62" s="9" t="s">
        <v>116</v>
      </c>
      <c r="B62" s="10" t="s">
        <v>117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/>
      <c r="R62" s="10"/>
      <c r="S62" s="10"/>
      <c r="T62" s="11">
        <v>21284709</v>
      </c>
      <c r="U62" s="11">
        <v>133989.25</v>
      </c>
      <c r="V62" s="11">
        <v>11131998.85</v>
      </c>
      <c r="W62" s="11"/>
      <c r="X62" s="11">
        <v>10018720.9</v>
      </c>
      <c r="Y62" s="11">
        <v>4722270.32</v>
      </c>
      <c r="Z62" s="11">
        <v>-133989.25</v>
      </c>
      <c r="AA62" s="11">
        <v>-1040248.85</v>
      </c>
      <c r="AB62" s="11"/>
      <c r="AC62" s="11">
        <v>5896508.4199999999</v>
      </c>
      <c r="AD62" s="11">
        <v>26006979.32</v>
      </c>
      <c r="AE62" s="11"/>
      <c r="AF62" s="11">
        <v>10091750</v>
      </c>
      <c r="AG62" s="11"/>
      <c r="AH62" s="11">
        <v>15915229.32</v>
      </c>
      <c r="AI62" s="11">
        <v>13021978.67</v>
      </c>
      <c r="AJ62" s="11">
        <v>171347.08</v>
      </c>
      <c r="AK62" s="11">
        <v>1338387.6200000001</v>
      </c>
      <c r="AL62" s="11"/>
      <c r="AM62" s="11">
        <v>11512243.970000001</v>
      </c>
      <c r="AN62" s="11">
        <v>3124276.3</v>
      </c>
      <c r="AO62" s="11">
        <v>164865.07999999999</v>
      </c>
      <c r="AP62" s="11">
        <v>2459411.2200000002</v>
      </c>
      <c r="AQ62" s="11"/>
      <c r="AR62" s="11">
        <v>500000</v>
      </c>
      <c r="AS62" s="11">
        <f t="shared" si="0"/>
        <v>16146.25497</v>
      </c>
      <c r="AT62" s="11">
        <f t="shared" si="1"/>
        <v>14636.85267</v>
      </c>
      <c r="AU62" s="11">
        <v>417334.07</v>
      </c>
      <c r="AV62" s="11">
        <v>2965022.93</v>
      </c>
      <c r="AW62" s="11"/>
      <c r="AX62" s="11">
        <v>16146254.970000001</v>
      </c>
      <c r="AY62" s="11">
        <v>14636852.67</v>
      </c>
    </row>
    <row r="63" spans="1:51" ht="31.5" x14ac:dyDescent="0.25">
      <c r="A63" s="9" t="s">
        <v>118</v>
      </c>
      <c r="B63" s="10" t="s">
        <v>119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  <c r="R63" s="10"/>
      <c r="S63" s="10"/>
      <c r="T63" s="11">
        <v>860000</v>
      </c>
      <c r="U63" s="11"/>
      <c r="V63" s="11"/>
      <c r="W63" s="11"/>
      <c r="X63" s="11">
        <v>860000</v>
      </c>
      <c r="Y63" s="11">
        <v>66979.320000000007</v>
      </c>
      <c r="Z63" s="11"/>
      <c r="AA63" s="11"/>
      <c r="AB63" s="11"/>
      <c r="AC63" s="11">
        <v>66979.320000000007</v>
      </c>
      <c r="AD63" s="11">
        <v>926979.32</v>
      </c>
      <c r="AE63" s="11"/>
      <c r="AF63" s="11"/>
      <c r="AG63" s="11"/>
      <c r="AH63" s="11">
        <v>926979.32</v>
      </c>
      <c r="AI63" s="11">
        <v>680000</v>
      </c>
      <c r="AJ63" s="11"/>
      <c r="AK63" s="11"/>
      <c r="AL63" s="11"/>
      <c r="AM63" s="11">
        <v>680000</v>
      </c>
      <c r="AN63" s="11">
        <v>-84230.7</v>
      </c>
      <c r="AO63" s="11"/>
      <c r="AP63" s="11"/>
      <c r="AQ63" s="11"/>
      <c r="AR63" s="11">
        <v>-84230.7</v>
      </c>
      <c r="AS63" s="11">
        <f t="shared" si="0"/>
        <v>595.76930000000004</v>
      </c>
      <c r="AT63" s="11">
        <f t="shared" si="1"/>
        <v>356.02699999999999</v>
      </c>
      <c r="AU63" s="11"/>
      <c r="AV63" s="11"/>
      <c r="AW63" s="11"/>
      <c r="AX63" s="11">
        <v>595769.30000000005</v>
      </c>
      <c r="AY63" s="11">
        <v>356027</v>
      </c>
    </row>
    <row r="64" spans="1:51" ht="63" x14ac:dyDescent="0.25">
      <c r="A64" s="9" t="s">
        <v>120</v>
      </c>
      <c r="B64" s="10" t="s">
        <v>119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 t="s">
        <v>27</v>
      </c>
      <c r="R64" s="10" t="s">
        <v>31</v>
      </c>
      <c r="S64" s="10" t="s">
        <v>28</v>
      </c>
      <c r="T64" s="11">
        <v>860000</v>
      </c>
      <c r="U64" s="11"/>
      <c r="V64" s="11"/>
      <c r="W64" s="11"/>
      <c r="X64" s="11">
        <v>860000</v>
      </c>
      <c r="Y64" s="11">
        <v>66979.320000000007</v>
      </c>
      <c r="Z64" s="11"/>
      <c r="AA64" s="11"/>
      <c r="AB64" s="11"/>
      <c r="AC64" s="11">
        <v>66979.320000000007</v>
      </c>
      <c r="AD64" s="11">
        <v>926979.32</v>
      </c>
      <c r="AE64" s="11"/>
      <c r="AF64" s="11"/>
      <c r="AG64" s="11"/>
      <c r="AH64" s="11">
        <v>926979.32</v>
      </c>
      <c r="AI64" s="11">
        <v>680000</v>
      </c>
      <c r="AJ64" s="11"/>
      <c r="AK64" s="11"/>
      <c r="AL64" s="11"/>
      <c r="AM64" s="11">
        <v>680000</v>
      </c>
      <c r="AN64" s="11">
        <v>-84230.7</v>
      </c>
      <c r="AO64" s="11"/>
      <c r="AP64" s="11"/>
      <c r="AQ64" s="11"/>
      <c r="AR64" s="11">
        <v>-84230.7</v>
      </c>
      <c r="AS64" s="11">
        <f t="shared" si="0"/>
        <v>595.76930000000004</v>
      </c>
      <c r="AT64" s="11">
        <f t="shared" si="1"/>
        <v>356.02699999999999</v>
      </c>
      <c r="AU64" s="11"/>
      <c r="AV64" s="11"/>
      <c r="AW64" s="11"/>
      <c r="AX64" s="11">
        <v>595769.30000000005</v>
      </c>
      <c r="AY64" s="11">
        <v>356027</v>
      </c>
    </row>
    <row r="65" spans="1:51" ht="31.5" x14ac:dyDescent="0.25">
      <c r="A65" s="9" t="s">
        <v>121</v>
      </c>
      <c r="B65" s="10" t="s">
        <v>122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/>
      <c r="R65" s="10"/>
      <c r="S65" s="10"/>
      <c r="T65" s="11">
        <v>25000</v>
      </c>
      <c r="U65" s="11"/>
      <c r="V65" s="11"/>
      <c r="W65" s="11"/>
      <c r="X65" s="11">
        <v>25000</v>
      </c>
      <c r="Y65" s="11"/>
      <c r="Z65" s="11"/>
      <c r="AA65" s="11"/>
      <c r="AB65" s="11"/>
      <c r="AC65" s="11"/>
      <c r="AD65" s="11">
        <v>25000</v>
      </c>
      <c r="AE65" s="11"/>
      <c r="AF65" s="11"/>
      <c r="AG65" s="11"/>
      <c r="AH65" s="11">
        <v>25000</v>
      </c>
      <c r="AI65" s="11">
        <v>25000</v>
      </c>
      <c r="AJ65" s="11"/>
      <c r="AK65" s="11"/>
      <c r="AL65" s="11"/>
      <c r="AM65" s="11">
        <v>25000</v>
      </c>
      <c r="AN65" s="11"/>
      <c r="AO65" s="11"/>
      <c r="AP65" s="11"/>
      <c r="AQ65" s="11"/>
      <c r="AR65" s="11"/>
      <c r="AS65" s="11">
        <f t="shared" si="0"/>
        <v>25</v>
      </c>
      <c r="AT65" s="11">
        <f t="shared" si="1"/>
        <v>25</v>
      </c>
      <c r="AU65" s="11"/>
      <c r="AV65" s="11"/>
      <c r="AW65" s="11"/>
      <c r="AX65" s="11">
        <v>25000</v>
      </c>
      <c r="AY65" s="11">
        <v>25000</v>
      </c>
    </row>
    <row r="66" spans="1:51" ht="31.5" x14ac:dyDescent="0.25">
      <c r="A66" s="9" t="s">
        <v>123</v>
      </c>
      <c r="B66" s="10" t="s">
        <v>122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 t="s">
        <v>27</v>
      </c>
      <c r="R66" s="10" t="s">
        <v>31</v>
      </c>
      <c r="S66" s="10" t="s">
        <v>28</v>
      </c>
      <c r="T66" s="11">
        <v>25000</v>
      </c>
      <c r="U66" s="11"/>
      <c r="V66" s="11"/>
      <c r="W66" s="11"/>
      <c r="X66" s="11">
        <v>25000</v>
      </c>
      <c r="Y66" s="11"/>
      <c r="Z66" s="11"/>
      <c r="AA66" s="11"/>
      <c r="AB66" s="11"/>
      <c r="AC66" s="11"/>
      <c r="AD66" s="11">
        <v>25000</v>
      </c>
      <c r="AE66" s="11"/>
      <c r="AF66" s="11"/>
      <c r="AG66" s="11"/>
      <c r="AH66" s="11">
        <v>25000</v>
      </c>
      <c r="AI66" s="11">
        <v>25000</v>
      </c>
      <c r="AJ66" s="11"/>
      <c r="AK66" s="11"/>
      <c r="AL66" s="11"/>
      <c r="AM66" s="11">
        <v>25000</v>
      </c>
      <c r="AN66" s="11"/>
      <c r="AO66" s="11"/>
      <c r="AP66" s="11"/>
      <c r="AQ66" s="11"/>
      <c r="AR66" s="11"/>
      <c r="AS66" s="11">
        <f t="shared" si="0"/>
        <v>25</v>
      </c>
      <c r="AT66" s="11">
        <f t="shared" si="1"/>
        <v>25</v>
      </c>
      <c r="AU66" s="11"/>
      <c r="AV66" s="11"/>
      <c r="AW66" s="11"/>
      <c r="AX66" s="11">
        <v>25000</v>
      </c>
      <c r="AY66" s="11">
        <v>25000</v>
      </c>
    </row>
    <row r="67" spans="1:51" ht="31.5" x14ac:dyDescent="0.25">
      <c r="A67" s="9" t="s">
        <v>124</v>
      </c>
      <c r="B67" s="10" t="s">
        <v>125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11">
        <v>2930000</v>
      </c>
      <c r="U67" s="11"/>
      <c r="V67" s="11"/>
      <c r="W67" s="11"/>
      <c r="X67" s="11">
        <v>2930000</v>
      </c>
      <c r="Y67" s="11"/>
      <c r="Z67" s="11"/>
      <c r="AA67" s="11"/>
      <c r="AB67" s="11"/>
      <c r="AC67" s="11"/>
      <c r="AD67" s="11">
        <v>2930000</v>
      </c>
      <c r="AE67" s="11"/>
      <c r="AF67" s="11"/>
      <c r="AG67" s="11"/>
      <c r="AH67" s="11">
        <v>2930000</v>
      </c>
      <c r="AI67" s="11">
        <v>2930000</v>
      </c>
      <c r="AJ67" s="11"/>
      <c r="AK67" s="11"/>
      <c r="AL67" s="11"/>
      <c r="AM67" s="11">
        <v>2930000</v>
      </c>
      <c r="AN67" s="11"/>
      <c r="AO67" s="11"/>
      <c r="AP67" s="11"/>
      <c r="AQ67" s="11"/>
      <c r="AR67" s="11"/>
      <c r="AS67" s="11">
        <f t="shared" si="0"/>
        <v>2930</v>
      </c>
      <c r="AT67" s="11">
        <f t="shared" si="1"/>
        <v>2930</v>
      </c>
      <c r="AU67" s="11"/>
      <c r="AV67" s="11"/>
      <c r="AW67" s="11"/>
      <c r="AX67" s="11">
        <v>2930000</v>
      </c>
      <c r="AY67" s="11">
        <v>2930000</v>
      </c>
    </row>
    <row r="68" spans="1:51" ht="31.5" x14ac:dyDescent="0.25">
      <c r="A68" s="9" t="s">
        <v>126</v>
      </c>
      <c r="B68" s="10" t="s">
        <v>125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27</v>
      </c>
      <c r="R68" s="10" t="s">
        <v>31</v>
      </c>
      <c r="S68" s="10" t="s">
        <v>58</v>
      </c>
      <c r="T68" s="11">
        <v>2930000</v>
      </c>
      <c r="U68" s="11"/>
      <c r="V68" s="11"/>
      <c r="W68" s="11"/>
      <c r="X68" s="11">
        <v>2930000</v>
      </c>
      <c r="Y68" s="11"/>
      <c r="Z68" s="11"/>
      <c r="AA68" s="11"/>
      <c r="AB68" s="11"/>
      <c r="AC68" s="11"/>
      <c r="AD68" s="11">
        <v>2930000</v>
      </c>
      <c r="AE68" s="11"/>
      <c r="AF68" s="11"/>
      <c r="AG68" s="11"/>
      <c r="AH68" s="11">
        <v>2930000</v>
      </c>
      <c r="AI68" s="11">
        <v>2930000</v>
      </c>
      <c r="AJ68" s="11"/>
      <c r="AK68" s="11"/>
      <c r="AL68" s="11"/>
      <c r="AM68" s="11">
        <v>2930000</v>
      </c>
      <c r="AN68" s="11"/>
      <c r="AO68" s="11"/>
      <c r="AP68" s="11"/>
      <c r="AQ68" s="11"/>
      <c r="AR68" s="11"/>
      <c r="AS68" s="11">
        <f t="shared" si="0"/>
        <v>2930</v>
      </c>
      <c r="AT68" s="11">
        <f t="shared" si="1"/>
        <v>2930</v>
      </c>
      <c r="AU68" s="11"/>
      <c r="AV68" s="11"/>
      <c r="AW68" s="11"/>
      <c r="AX68" s="11">
        <v>2930000</v>
      </c>
      <c r="AY68" s="11">
        <v>2930000</v>
      </c>
    </row>
    <row r="69" spans="1:51" ht="31.5" x14ac:dyDescent="0.25">
      <c r="A69" s="9" t="s">
        <v>127</v>
      </c>
      <c r="B69" s="10" t="s">
        <v>128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/>
      <c r="R69" s="10"/>
      <c r="S69" s="10"/>
      <c r="T69" s="11">
        <v>4600000</v>
      </c>
      <c r="U69" s="11"/>
      <c r="V69" s="11"/>
      <c r="W69" s="11"/>
      <c r="X69" s="11">
        <v>4600000</v>
      </c>
      <c r="Y69" s="11">
        <v>1000000</v>
      </c>
      <c r="Z69" s="11"/>
      <c r="AA69" s="11"/>
      <c r="AB69" s="11"/>
      <c r="AC69" s="11">
        <v>1000000</v>
      </c>
      <c r="AD69" s="11">
        <v>5600000</v>
      </c>
      <c r="AE69" s="11"/>
      <c r="AF69" s="11"/>
      <c r="AG69" s="11"/>
      <c r="AH69" s="11">
        <v>5600000</v>
      </c>
      <c r="AI69" s="11">
        <v>6789495.6699999999</v>
      </c>
      <c r="AJ69" s="11"/>
      <c r="AK69" s="11"/>
      <c r="AL69" s="11"/>
      <c r="AM69" s="11">
        <v>6789495.6699999999</v>
      </c>
      <c r="AN69" s="11"/>
      <c r="AO69" s="11"/>
      <c r="AP69" s="11"/>
      <c r="AQ69" s="11"/>
      <c r="AR69" s="11"/>
      <c r="AS69" s="11">
        <f t="shared" si="0"/>
        <v>6789.4956700000002</v>
      </c>
      <c r="AT69" s="11">
        <f t="shared" si="1"/>
        <v>6789.4956700000002</v>
      </c>
      <c r="AU69" s="11"/>
      <c r="AV69" s="11"/>
      <c r="AW69" s="11"/>
      <c r="AX69" s="11">
        <v>6789495.6699999999</v>
      </c>
      <c r="AY69" s="11">
        <v>6789495.6699999999</v>
      </c>
    </row>
    <row r="70" spans="1:51" ht="31.5" x14ac:dyDescent="0.25">
      <c r="A70" s="9" t="s">
        <v>129</v>
      </c>
      <c r="B70" s="10" t="s">
        <v>128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 t="s">
        <v>27</v>
      </c>
      <c r="R70" s="10" t="s">
        <v>31</v>
      </c>
      <c r="S70" s="10" t="s">
        <v>75</v>
      </c>
      <c r="T70" s="11">
        <v>4600000</v>
      </c>
      <c r="U70" s="11"/>
      <c r="V70" s="11"/>
      <c r="W70" s="11"/>
      <c r="X70" s="11">
        <v>4600000</v>
      </c>
      <c r="Y70" s="11">
        <v>1000000</v>
      </c>
      <c r="Z70" s="11"/>
      <c r="AA70" s="11"/>
      <c r="AB70" s="11"/>
      <c r="AC70" s="11">
        <v>1000000</v>
      </c>
      <c r="AD70" s="11">
        <v>5600000</v>
      </c>
      <c r="AE70" s="11"/>
      <c r="AF70" s="11"/>
      <c r="AG70" s="11"/>
      <c r="AH70" s="11">
        <v>5600000</v>
      </c>
      <c r="AI70" s="11">
        <v>6789495.6699999999</v>
      </c>
      <c r="AJ70" s="11"/>
      <c r="AK70" s="11"/>
      <c r="AL70" s="11"/>
      <c r="AM70" s="11">
        <v>6789495.6699999999</v>
      </c>
      <c r="AN70" s="11"/>
      <c r="AO70" s="11"/>
      <c r="AP70" s="11"/>
      <c r="AQ70" s="11"/>
      <c r="AR70" s="11"/>
      <c r="AS70" s="11">
        <f t="shared" si="0"/>
        <v>6789.4956700000002</v>
      </c>
      <c r="AT70" s="11">
        <f t="shared" si="1"/>
        <v>6789.4956700000002</v>
      </c>
      <c r="AU70" s="11"/>
      <c r="AV70" s="11"/>
      <c r="AW70" s="11"/>
      <c r="AX70" s="11">
        <v>6789495.6699999999</v>
      </c>
      <c r="AY70" s="11">
        <v>6789495.6699999999</v>
      </c>
    </row>
    <row r="71" spans="1:51" ht="31.5" x14ac:dyDescent="0.25">
      <c r="A71" s="9" t="s">
        <v>130</v>
      </c>
      <c r="B71" s="10" t="s">
        <v>131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/>
      <c r="R71" s="10"/>
      <c r="S71" s="10"/>
      <c r="T71" s="11">
        <v>990000</v>
      </c>
      <c r="U71" s="11"/>
      <c r="V71" s="11"/>
      <c r="W71" s="11"/>
      <c r="X71" s="11">
        <v>990000</v>
      </c>
      <c r="Y71" s="11">
        <v>4960000</v>
      </c>
      <c r="Z71" s="11"/>
      <c r="AA71" s="11"/>
      <c r="AB71" s="11"/>
      <c r="AC71" s="11">
        <v>4960000</v>
      </c>
      <c r="AD71" s="11">
        <v>5950000</v>
      </c>
      <c r="AE71" s="11"/>
      <c r="AF71" s="11"/>
      <c r="AG71" s="11"/>
      <c r="AH71" s="11">
        <v>5950000</v>
      </c>
      <c r="AI71" s="11">
        <v>620000</v>
      </c>
      <c r="AJ71" s="11"/>
      <c r="AK71" s="11"/>
      <c r="AL71" s="11"/>
      <c r="AM71" s="11">
        <v>620000</v>
      </c>
      <c r="AN71" s="11">
        <v>292600</v>
      </c>
      <c r="AO71" s="11"/>
      <c r="AP71" s="11"/>
      <c r="AQ71" s="11"/>
      <c r="AR71" s="11">
        <v>292600</v>
      </c>
      <c r="AS71" s="11">
        <f t="shared" si="0"/>
        <v>912.6</v>
      </c>
      <c r="AT71" s="11">
        <f t="shared" si="1"/>
        <v>478.15499999999997</v>
      </c>
      <c r="AU71" s="11"/>
      <c r="AV71" s="11"/>
      <c r="AW71" s="11"/>
      <c r="AX71" s="11">
        <v>912600</v>
      </c>
      <c r="AY71" s="11">
        <v>478155</v>
      </c>
    </row>
    <row r="72" spans="1:51" ht="31.5" x14ac:dyDescent="0.25">
      <c r="A72" s="9" t="s">
        <v>132</v>
      </c>
      <c r="B72" s="10" t="s">
        <v>131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 t="s">
        <v>27</v>
      </c>
      <c r="R72" s="10" t="s">
        <v>31</v>
      </c>
      <c r="S72" s="10" t="s">
        <v>75</v>
      </c>
      <c r="T72" s="11">
        <v>990000</v>
      </c>
      <c r="U72" s="11"/>
      <c r="V72" s="11"/>
      <c r="W72" s="11"/>
      <c r="X72" s="11">
        <v>990000</v>
      </c>
      <c r="Y72" s="11">
        <v>4960000</v>
      </c>
      <c r="Z72" s="11"/>
      <c r="AA72" s="11"/>
      <c r="AB72" s="11"/>
      <c r="AC72" s="11">
        <v>4960000</v>
      </c>
      <c r="AD72" s="11">
        <v>5950000</v>
      </c>
      <c r="AE72" s="11"/>
      <c r="AF72" s="11"/>
      <c r="AG72" s="11"/>
      <c r="AH72" s="11">
        <v>5950000</v>
      </c>
      <c r="AI72" s="11">
        <v>620000</v>
      </c>
      <c r="AJ72" s="11"/>
      <c r="AK72" s="11"/>
      <c r="AL72" s="11"/>
      <c r="AM72" s="11">
        <v>620000</v>
      </c>
      <c r="AN72" s="11">
        <v>292600</v>
      </c>
      <c r="AO72" s="11"/>
      <c r="AP72" s="11"/>
      <c r="AQ72" s="11"/>
      <c r="AR72" s="11">
        <v>292600</v>
      </c>
      <c r="AS72" s="11">
        <f t="shared" si="0"/>
        <v>912.6</v>
      </c>
      <c r="AT72" s="11">
        <f t="shared" si="1"/>
        <v>478.15499999999997</v>
      </c>
      <c r="AU72" s="11"/>
      <c r="AV72" s="11"/>
      <c r="AW72" s="11"/>
      <c r="AX72" s="11">
        <v>912600</v>
      </c>
      <c r="AY72" s="11">
        <v>478155</v>
      </c>
    </row>
    <row r="73" spans="1:51" ht="31.5" x14ac:dyDescent="0.25">
      <c r="A73" s="9" t="s">
        <v>133</v>
      </c>
      <c r="B73" s="10" t="s">
        <v>134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11">
        <v>300000</v>
      </c>
      <c r="U73" s="11"/>
      <c r="V73" s="11"/>
      <c r="W73" s="11"/>
      <c r="X73" s="11">
        <v>300000</v>
      </c>
      <c r="Y73" s="11"/>
      <c r="Z73" s="11"/>
      <c r="AA73" s="11"/>
      <c r="AB73" s="11"/>
      <c r="AC73" s="11"/>
      <c r="AD73" s="11">
        <v>300000</v>
      </c>
      <c r="AE73" s="11"/>
      <c r="AF73" s="11"/>
      <c r="AG73" s="11"/>
      <c r="AH73" s="11">
        <v>300000</v>
      </c>
      <c r="AI73" s="11">
        <v>300000</v>
      </c>
      <c r="AJ73" s="11"/>
      <c r="AK73" s="11"/>
      <c r="AL73" s="11"/>
      <c r="AM73" s="11">
        <v>300000</v>
      </c>
      <c r="AN73" s="11"/>
      <c r="AO73" s="11"/>
      <c r="AP73" s="11"/>
      <c r="AQ73" s="11"/>
      <c r="AR73" s="11"/>
      <c r="AS73" s="11">
        <f t="shared" si="0"/>
        <v>300</v>
      </c>
      <c r="AT73" s="11">
        <f t="shared" si="1"/>
        <v>300</v>
      </c>
      <c r="AU73" s="11"/>
      <c r="AV73" s="11"/>
      <c r="AW73" s="11"/>
      <c r="AX73" s="11">
        <v>300000</v>
      </c>
      <c r="AY73" s="11">
        <v>300000</v>
      </c>
    </row>
    <row r="74" spans="1:51" ht="31.5" x14ac:dyDescent="0.25">
      <c r="A74" s="9" t="s">
        <v>135</v>
      </c>
      <c r="B74" s="10" t="s">
        <v>134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 t="s">
        <v>27</v>
      </c>
      <c r="R74" s="10" t="s">
        <v>31</v>
      </c>
      <c r="S74" s="10" t="s">
        <v>75</v>
      </c>
      <c r="T74" s="11">
        <v>300000</v>
      </c>
      <c r="U74" s="11"/>
      <c r="V74" s="11"/>
      <c r="W74" s="11"/>
      <c r="X74" s="11">
        <v>300000</v>
      </c>
      <c r="Y74" s="11"/>
      <c r="Z74" s="11"/>
      <c r="AA74" s="11"/>
      <c r="AB74" s="11"/>
      <c r="AC74" s="11"/>
      <c r="AD74" s="11">
        <v>300000</v>
      </c>
      <c r="AE74" s="11"/>
      <c r="AF74" s="11"/>
      <c r="AG74" s="11"/>
      <c r="AH74" s="11">
        <v>300000</v>
      </c>
      <c r="AI74" s="11">
        <v>300000</v>
      </c>
      <c r="AJ74" s="11"/>
      <c r="AK74" s="11"/>
      <c r="AL74" s="11"/>
      <c r="AM74" s="11">
        <v>300000</v>
      </c>
      <c r="AN74" s="11"/>
      <c r="AO74" s="11"/>
      <c r="AP74" s="11"/>
      <c r="AQ74" s="11"/>
      <c r="AR74" s="11"/>
      <c r="AS74" s="11">
        <f t="shared" ref="AS74:AS108" si="2">AX74/1000</f>
        <v>300</v>
      </c>
      <c r="AT74" s="11">
        <f t="shared" ref="AT74:AT108" si="3">AY74/1000</f>
        <v>300</v>
      </c>
      <c r="AU74" s="11"/>
      <c r="AV74" s="11"/>
      <c r="AW74" s="11"/>
      <c r="AX74" s="11">
        <v>300000</v>
      </c>
      <c r="AY74" s="11">
        <v>300000</v>
      </c>
    </row>
    <row r="75" spans="1:51" ht="31.5" x14ac:dyDescent="0.25">
      <c r="A75" s="9" t="s">
        <v>182</v>
      </c>
      <c r="B75" s="10" t="s">
        <v>183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/>
      <c r="R75" s="10"/>
      <c r="S75" s="10"/>
      <c r="T75" s="11">
        <v>1304709</v>
      </c>
      <c r="U75" s="11">
        <v>133989.25</v>
      </c>
      <c r="V75" s="11">
        <v>1040248.85</v>
      </c>
      <c r="W75" s="11"/>
      <c r="X75" s="11">
        <v>130470.9</v>
      </c>
      <c r="Y75" s="11">
        <v>-1304709</v>
      </c>
      <c r="Z75" s="11">
        <v>-133989.25</v>
      </c>
      <c r="AA75" s="11">
        <v>-1040248.85</v>
      </c>
      <c r="AB75" s="11"/>
      <c r="AC75" s="11">
        <v>-130470.9</v>
      </c>
      <c r="AD75" s="11"/>
      <c r="AE75" s="11"/>
      <c r="AF75" s="11"/>
      <c r="AG75" s="11"/>
      <c r="AH75" s="11"/>
      <c r="AI75" s="11">
        <v>1677483</v>
      </c>
      <c r="AJ75" s="11">
        <v>171347.08</v>
      </c>
      <c r="AK75" s="11">
        <v>1338387.6200000001</v>
      </c>
      <c r="AL75" s="11"/>
      <c r="AM75" s="11">
        <v>167748.29999999999</v>
      </c>
      <c r="AN75" s="11">
        <v>842307</v>
      </c>
      <c r="AO75" s="11">
        <v>164865.07999999999</v>
      </c>
      <c r="AP75" s="11">
        <v>593211.22</v>
      </c>
      <c r="AQ75" s="11"/>
      <c r="AR75" s="11">
        <v>84230.7</v>
      </c>
      <c r="AS75" s="11">
        <f t="shared" si="2"/>
        <v>2519.79</v>
      </c>
      <c r="AT75" s="11">
        <f t="shared" si="3"/>
        <v>3239.73</v>
      </c>
      <c r="AU75" s="11">
        <v>417334.07</v>
      </c>
      <c r="AV75" s="11">
        <v>2498422.9300000002</v>
      </c>
      <c r="AW75" s="11"/>
      <c r="AX75" s="11">
        <v>2519790</v>
      </c>
      <c r="AY75" s="11">
        <v>3239730</v>
      </c>
    </row>
    <row r="76" spans="1:51" ht="31.5" x14ac:dyDescent="0.25">
      <c r="A76" s="9" t="s">
        <v>184</v>
      </c>
      <c r="B76" s="10" t="s">
        <v>183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 t="s">
        <v>88</v>
      </c>
      <c r="R76" s="10" t="s">
        <v>89</v>
      </c>
      <c r="S76" s="10" t="s">
        <v>29</v>
      </c>
      <c r="T76" s="11">
        <v>1304709</v>
      </c>
      <c r="U76" s="11">
        <v>133989.25</v>
      </c>
      <c r="V76" s="11">
        <v>1040248.85</v>
      </c>
      <c r="W76" s="11"/>
      <c r="X76" s="11">
        <v>130470.9</v>
      </c>
      <c r="Y76" s="11">
        <v>-1304709</v>
      </c>
      <c r="Z76" s="11">
        <v>-133989.25</v>
      </c>
      <c r="AA76" s="11">
        <v>-1040248.85</v>
      </c>
      <c r="AB76" s="11"/>
      <c r="AC76" s="11">
        <v>-130470.9</v>
      </c>
      <c r="AD76" s="11"/>
      <c r="AE76" s="11"/>
      <c r="AF76" s="11"/>
      <c r="AG76" s="11"/>
      <c r="AH76" s="11"/>
      <c r="AI76" s="11">
        <v>1677483</v>
      </c>
      <c r="AJ76" s="11">
        <v>171347.08</v>
      </c>
      <c r="AK76" s="11">
        <v>1338387.6200000001</v>
      </c>
      <c r="AL76" s="11"/>
      <c r="AM76" s="11">
        <v>167748.29999999999</v>
      </c>
      <c r="AN76" s="11">
        <v>842307</v>
      </c>
      <c r="AO76" s="11">
        <v>164865.07999999999</v>
      </c>
      <c r="AP76" s="11">
        <v>593211.22</v>
      </c>
      <c r="AQ76" s="11"/>
      <c r="AR76" s="11">
        <v>84230.7</v>
      </c>
      <c r="AS76" s="11">
        <f t="shared" si="2"/>
        <v>2519.79</v>
      </c>
      <c r="AT76" s="11">
        <f t="shared" si="3"/>
        <v>3239.73</v>
      </c>
      <c r="AU76" s="11">
        <v>417334.07</v>
      </c>
      <c r="AV76" s="11">
        <v>2498422.9300000002</v>
      </c>
      <c r="AW76" s="11"/>
      <c r="AX76" s="11">
        <v>2519790</v>
      </c>
      <c r="AY76" s="11">
        <v>3239730</v>
      </c>
    </row>
    <row r="77" spans="1:51" ht="31.5" x14ac:dyDescent="0.25">
      <c r="A77" s="9" t="s">
        <v>185</v>
      </c>
      <c r="B77" s="10" t="s">
        <v>186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>
        <v>2073600</v>
      </c>
      <c r="AO77" s="11"/>
      <c r="AP77" s="11">
        <v>1866200</v>
      </c>
      <c r="AQ77" s="11"/>
      <c r="AR77" s="11">
        <v>207400</v>
      </c>
      <c r="AS77" s="11">
        <f t="shared" si="2"/>
        <v>2073.6</v>
      </c>
      <c r="AT77" s="11">
        <f t="shared" si="3"/>
        <v>518.44500000000005</v>
      </c>
      <c r="AU77" s="11"/>
      <c r="AV77" s="11">
        <v>466600</v>
      </c>
      <c r="AW77" s="11"/>
      <c r="AX77" s="11">
        <v>2073600</v>
      </c>
      <c r="AY77" s="11">
        <v>518445</v>
      </c>
    </row>
    <row r="78" spans="1:51" ht="31.5" x14ac:dyDescent="0.25">
      <c r="A78" s="9" t="s">
        <v>187</v>
      </c>
      <c r="B78" s="10" t="s">
        <v>186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 t="s">
        <v>27</v>
      </c>
      <c r="R78" s="10" t="s">
        <v>31</v>
      </c>
      <c r="S78" s="10" t="s">
        <v>75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>
        <v>2073600</v>
      </c>
      <c r="AO78" s="11"/>
      <c r="AP78" s="11">
        <v>1866200</v>
      </c>
      <c r="AQ78" s="11"/>
      <c r="AR78" s="11">
        <v>207400</v>
      </c>
      <c r="AS78" s="11">
        <f t="shared" si="2"/>
        <v>2073.6</v>
      </c>
      <c r="AT78" s="11">
        <f t="shared" si="3"/>
        <v>518.44500000000005</v>
      </c>
      <c r="AU78" s="11"/>
      <c r="AV78" s="11">
        <v>466600</v>
      </c>
      <c r="AW78" s="11"/>
      <c r="AX78" s="11">
        <v>2073600</v>
      </c>
      <c r="AY78" s="11">
        <v>518445</v>
      </c>
    </row>
    <row r="79" spans="1:51" ht="31.5" x14ac:dyDescent="0.25">
      <c r="A79" s="9" t="s">
        <v>136</v>
      </c>
      <c r="B79" s="10" t="s">
        <v>137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/>
      <c r="R79" s="10"/>
      <c r="S79" s="10"/>
      <c r="T79" s="11">
        <v>18573356.559999999</v>
      </c>
      <c r="U79" s="11"/>
      <c r="V79" s="11">
        <v>2024600</v>
      </c>
      <c r="W79" s="11"/>
      <c r="X79" s="11">
        <v>16548756.560000001</v>
      </c>
      <c r="Y79" s="11">
        <v>999173</v>
      </c>
      <c r="Z79" s="11"/>
      <c r="AA79" s="11">
        <v>376300</v>
      </c>
      <c r="AB79" s="11"/>
      <c r="AC79" s="11">
        <v>622873</v>
      </c>
      <c r="AD79" s="11">
        <v>19572529.559999999</v>
      </c>
      <c r="AE79" s="11"/>
      <c r="AF79" s="11">
        <v>2400900</v>
      </c>
      <c r="AG79" s="11"/>
      <c r="AH79" s="11">
        <v>17171629.559999999</v>
      </c>
      <c r="AI79" s="11">
        <v>18967274.829999998</v>
      </c>
      <c r="AJ79" s="11"/>
      <c r="AK79" s="11">
        <v>1524600</v>
      </c>
      <c r="AL79" s="11"/>
      <c r="AM79" s="11">
        <v>17442674.829999998</v>
      </c>
      <c r="AN79" s="11">
        <v>376300</v>
      </c>
      <c r="AO79" s="11"/>
      <c r="AP79" s="11">
        <v>376300</v>
      </c>
      <c r="AQ79" s="11"/>
      <c r="AR79" s="11"/>
      <c r="AS79" s="11">
        <f t="shared" si="2"/>
        <v>19343.574829999998</v>
      </c>
      <c r="AT79" s="11">
        <f t="shared" si="3"/>
        <v>18108.409829999997</v>
      </c>
      <c r="AU79" s="11"/>
      <c r="AV79" s="11">
        <v>1900900</v>
      </c>
      <c r="AW79" s="11"/>
      <c r="AX79" s="11">
        <v>19343574.829999998</v>
      </c>
      <c r="AY79" s="11">
        <v>18108409.829999998</v>
      </c>
    </row>
    <row r="80" spans="1:51" ht="31.5" x14ac:dyDescent="0.25">
      <c r="A80" s="9" t="s">
        <v>138</v>
      </c>
      <c r="B80" s="10" t="s">
        <v>139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v>13827717.16</v>
      </c>
      <c r="U80" s="11"/>
      <c r="V80" s="11"/>
      <c r="W80" s="11"/>
      <c r="X80" s="11">
        <v>13827717.16</v>
      </c>
      <c r="Y80" s="11">
        <v>246573</v>
      </c>
      <c r="Z80" s="11"/>
      <c r="AA80" s="11"/>
      <c r="AB80" s="11"/>
      <c r="AC80" s="11">
        <v>246573</v>
      </c>
      <c r="AD80" s="11">
        <v>14074290.16</v>
      </c>
      <c r="AE80" s="11"/>
      <c r="AF80" s="11"/>
      <c r="AG80" s="11"/>
      <c r="AH80" s="11">
        <v>14074290.16</v>
      </c>
      <c r="AI80" s="11">
        <v>14718017.85</v>
      </c>
      <c r="AJ80" s="11"/>
      <c r="AK80" s="11"/>
      <c r="AL80" s="11"/>
      <c r="AM80" s="11">
        <v>14718017.85</v>
      </c>
      <c r="AN80" s="11">
        <v>-376300</v>
      </c>
      <c r="AO80" s="11"/>
      <c r="AP80" s="11"/>
      <c r="AQ80" s="11"/>
      <c r="AR80" s="11">
        <v>-376300</v>
      </c>
      <c r="AS80" s="11">
        <f t="shared" si="2"/>
        <v>14341.717849999999</v>
      </c>
      <c r="AT80" s="11">
        <f t="shared" si="3"/>
        <v>13070.550569999999</v>
      </c>
      <c r="AU80" s="11"/>
      <c r="AV80" s="11"/>
      <c r="AW80" s="11"/>
      <c r="AX80" s="11">
        <v>14341717.85</v>
      </c>
      <c r="AY80" s="11">
        <v>13070550.57</v>
      </c>
    </row>
    <row r="81" spans="1:51" ht="78.75" x14ac:dyDescent="0.25">
      <c r="A81" s="12" t="s">
        <v>140</v>
      </c>
      <c r="B81" s="10" t="s">
        <v>139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46</v>
      </c>
      <c r="R81" s="10" t="s">
        <v>141</v>
      </c>
      <c r="S81" s="10" t="s">
        <v>28</v>
      </c>
      <c r="T81" s="11">
        <v>7155517.1600000001</v>
      </c>
      <c r="U81" s="11"/>
      <c r="V81" s="11"/>
      <c r="W81" s="11"/>
      <c r="X81" s="11">
        <v>7155517.1600000001</v>
      </c>
      <c r="Y81" s="11">
        <v>-465660.8</v>
      </c>
      <c r="Z81" s="11"/>
      <c r="AA81" s="11"/>
      <c r="AB81" s="11"/>
      <c r="AC81" s="11">
        <v>-465660.8</v>
      </c>
      <c r="AD81" s="11">
        <v>6689856.3600000003</v>
      </c>
      <c r="AE81" s="11"/>
      <c r="AF81" s="11"/>
      <c r="AG81" s="11"/>
      <c r="AH81" s="11">
        <v>6689856.3600000003</v>
      </c>
      <c r="AI81" s="11">
        <v>8795817.8499999996</v>
      </c>
      <c r="AJ81" s="11"/>
      <c r="AK81" s="11"/>
      <c r="AL81" s="11"/>
      <c r="AM81" s="11">
        <v>8795817.8499999996</v>
      </c>
      <c r="AN81" s="11">
        <v>-376300</v>
      </c>
      <c r="AO81" s="11"/>
      <c r="AP81" s="11"/>
      <c r="AQ81" s="11"/>
      <c r="AR81" s="11">
        <v>-376300</v>
      </c>
      <c r="AS81" s="11">
        <f t="shared" si="2"/>
        <v>8419.5178500000002</v>
      </c>
      <c r="AT81" s="11">
        <f t="shared" si="3"/>
        <v>8548.3505700000005</v>
      </c>
      <c r="AU81" s="11"/>
      <c r="AV81" s="11"/>
      <c r="AW81" s="11"/>
      <c r="AX81" s="11">
        <v>8419517.8499999996</v>
      </c>
      <c r="AY81" s="11">
        <v>8548350.5700000003</v>
      </c>
    </row>
    <row r="82" spans="1:51" ht="47.25" x14ac:dyDescent="0.25">
      <c r="A82" s="9" t="s">
        <v>142</v>
      </c>
      <c r="B82" s="10" t="s">
        <v>139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 t="s">
        <v>27</v>
      </c>
      <c r="R82" s="10" t="s">
        <v>141</v>
      </c>
      <c r="S82" s="10" t="s">
        <v>28</v>
      </c>
      <c r="T82" s="11">
        <v>5572200</v>
      </c>
      <c r="U82" s="11"/>
      <c r="V82" s="11"/>
      <c r="W82" s="11"/>
      <c r="X82" s="11">
        <v>5572200</v>
      </c>
      <c r="Y82" s="11">
        <v>450000</v>
      </c>
      <c r="Z82" s="11"/>
      <c r="AA82" s="11"/>
      <c r="AB82" s="11"/>
      <c r="AC82" s="11">
        <v>450000</v>
      </c>
      <c r="AD82" s="11">
        <v>6022200</v>
      </c>
      <c r="AE82" s="11"/>
      <c r="AF82" s="11"/>
      <c r="AG82" s="11"/>
      <c r="AH82" s="11">
        <v>6022200</v>
      </c>
      <c r="AI82" s="11">
        <v>4822200</v>
      </c>
      <c r="AJ82" s="11"/>
      <c r="AK82" s="11"/>
      <c r="AL82" s="11"/>
      <c r="AM82" s="11">
        <v>4822200</v>
      </c>
      <c r="AN82" s="11"/>
      <c r="AO82" s="11"/>
      <c r="AP82" s="11"/>
      <c r="AQ82" s="11"/>
      <c r="AR82" s="11"/>
      <c r="AS82" s="11">
        <f t="shared" si="2"/>
        <v>4822.2</v>
      </c>
      <c r="AT82" s="11">
        <f t="shared" si="3"/>
        <v>3422.2</v>
      </c>
      <c r="AU82" s="11"/>
      <c r="AV82" s="11"/>
      <c r="AW82" s="11"/>
      <c r="AX82" s="11">
        <v>4822200</v>
      </c>
      <c r="AY82" s="11">
        <v>3422200</v>
      </c>
    </row>
    <row r="83" spans="1:51" ht="31.5" x14ac:dyDescent="0.25">
      <c r="A83" s="9" t="s">
        <v>143</v>
      </c>
      <c r="B83" s="10" t="s">
        <v>139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33</v>
      </c>
      <c r="R83" s="10" t="s">
        <v>141</v>
      </c>
      <c r="S83" s="10" t="s">
        <v>28</v>
      </c>
      <c r="T83" s="11">
        <v>1100000</v>
      </c>
      <c r="U83" s="11"/>
      <c r="V83" s="11"/>
      <c r="W83" s="11"/>
      <c r="X83" s="11">
        <v>1100000</v>
      </c>
      <c r="Y83" s="11">
        <v>172873</v>
      </c>
      <c r="Z83" s="11"/>
      <c r="AA83" s="11"/>
      <c r="AB83" s="11"/>
      <c r="AC83" s="11">
        <v>172873</v>
      </c>
      <c r="AD83" s="11">
        <v>1272873</v>
      </c>
      <c r="AE83" s="11"/>
      <c r="AF83" s="11"/>
      <c r="AG83" s="11"/>
      <c r="AH83" s="11">
        <v>1272873</v>
      </c>
      <c r="AI83" s="11">
        <v>1100000</v>
      </c>
      <c r="AJ83" s="11"/>
      <c r="AK83" s="11"/>
      <c r="AL83" s="11"/>
      <c r="AM83" s="11">
        <v>1100000</v>
      </c>
      <c r="AN83" s="11"/>
      <c r="AO83" s="11"/>
      <c r="AP83" s="11"/>
      <c r="AQ83" s="11"/>
      <c r="AR83" s="11"/>
      <c r="AS83" s="11">
        <f t="shared" si="2"/>
        <v>1100</v>
      </c>
      <c r="AT83" s="11">
        <f t="shared" si="3"/>
        <v>1100</v>
      </c>
      <c r="AU83" s="11"/>
      <c r="AV83" s="11"/>
      <c r="AW83" s="11"/>
      <c r="AX83" s="11">
        <v>1100000</v>
      </c>
      <c r="AY83" s="11">
        <v>1100000</v>
      </c>
    </row>
    <row r="84" spans="1:51" ht="31.5" x14ac:dyDescent="0.25">
      <c r="A84" s="9" t="s">
        <v>144</v>
      </c>
      <c r="B84" s="10" t="s">
        <v>145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/>
      <c r="R84" s="10"/>
      <c r="S84" s="10"/>
      <c r="T84" s="11">
        <v>1065439.3999999999</v>
      </c>
      <c r="U84" s="11"/>
      <c r="V84" s="11"/>
      <c r="W84" s="11"/>
      <c r="X84" s="11">
        <v>1065439.3999999999</v>
      </c>
      <c r="Y84" s="11"/>
      <c r="Z84" s="11"/>
      <c r="AA84" s="11"/>
      <c r="AB84" s="11"/>
      <c r="AC84" s="11"/>
      <c r="AD84" s="11">
        <v>1065439.3999999999</v>
      </c>
      <c r="AE84" s="11"/>
      <c r="AF84" s="11"/>
      <c r="AG84" s="11"/>
      <c r="AH84" s="11">
        <v>1065439.3999999999</v>
      </c>
      <c r="AI84" s="11">
        <v>1100056.98</v>
      </c>
      <c r="AJ84" s="11"/>
      <c r="AK84" s="11"/>
      <c r="AL84" s="11"/>
      <c r="AM84" s="11">
        <v>1100056.98</v>
      </c>
      <c r="AN84" s="11"/>
      <c r="AO84" s="11"/>
      <c r="AP84" s="11"/>
      <c r="AQ84" s="11"/>
      <c r="AR84" s="11"/>
      <c r="AS84" s="11">
        <f t="shared" si="2"/>
        <v>1100.0569800000001</v>
      </c>
      <c r="AT84" s="11">
        <f t="shared" si="3"/>
        <v>1136.05926</v>
      </c>
      <c r="AU84" s="11"/>
      <c r="AV84" s="11"/>
      <c r="AW84" s="11"/>
      <c r="AX84" s="11">
        <v>1100056.98</v>
      </c>
      <c r="AY84" s="11">
        <v>1136059.26</v>
      </c>
    </row>
    <row r="85" spans="1:51" ht="78.75" x14ac:dyDescent="0.25">
      <c r="A85" s="9" t="s">
        <v>146</v>
      </c>
      <c r="B85" s="10" t="s">
        <v>145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46</v>
      </c>
      <c r="R85" s="10" t="s">
        <v>141</v>
      </c>
      <c r="S85" s="10" t="s">
        <v>28</v>
      </c>
      <c r="T85" s="11">
        <v>865439.4</v>
      </c>
      <c r="U85" s="11"/>
      <c r="V85" s="11"/>
      <c r="W85" s="11"/>
      <c r="X85" s="11">
        <v>865439.4</v>
      </c>
      <c r="Y85" s="11"/>
      <c r="Z85" s="11"/>
      <c r="AA85" s="11"/>
      <c r="AB85" s="11"/>
      <c r="AC85" s="11"/>
      <c r="AD85" s="11">
        <v>865439.4</v>
      </c>
      <c r="AE85" s="11"/>
      <c r="AF85" s="11"/>
      <c r="AG85" s="11"/>
      <c r="AH85" s="11">
        <v>865439.4</v>
      </c>
      <c r="AI85" s="11">
        <v>900056.98</v>
      </c>
      <c r="AJ85" s="11"/>
      <c r="AK85" s="11"/>
      <c r="AL85" s="11"/>
      <c r="AM85" s="11">
        <v>900056.98</v>
      </c>
      <c r="AN85" s="11"/>
      <c r="AO85" s="11"/>
      <c r="AP85" s="11"/>
      <c r="AQ85" s="11"/>
      <c r="AR85" s="11"/>
      <c r="AS85" s="11">
        <f t="shared" si="2"/>
        <v>900.05697999999995</v>
      </c>
      <c r="AT85" s="11">
        <f t="shared" si="3"/>
        <v>936.05925999999999</v>
      </c>
      <c r="AU85" s="11"/>
      <c r="AV85" s="11"/>
      <c r="AW85" s="11"/>
      <c r="AX85" s="11">
        <v>900056.98</v>
      </c>
      <c r="AY85" s="11">
        <v>936059.26</v>
      </c>
    </row>
    <row r="86" spans="1:51" ht="31.5" x14ac:dyDescent="0.25">
      <c r="A86" s="9" t="s">
        <v>147</v>
      </c>
      <c r="B86" s="10" t="s">
        <v>145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 t="s">
        <v>27</v>
      </c>
      <c r="R86" s="10" t="s">
        <v>141</v>
      </c>
      <c r="S86" s="10" t="s">
        <v>28</v>
      </c>
      <c r="T86" s="11">
        <v>200000</v>
      </c>
      <c r="U86" s="11"/>
      <c r="V86" s="11"/>
      <c r="W86" s="11"/>
      <c r="X86" s="11">
        <v>200000</v>
      </c>
      <c r="Y86" s="11"/>
      <c r="Z86" s="11"/>
      <c r="AA86" s="11"/>
      <c r="AB86" s="11"/>
      <c r="AC86" s="11"/>
      <c r="AD86" s="11">
        <v>200000</v>
      </c>
      <c r="AE86" s="11"/>
      <c r="AF86" s="11"/>
      <c r="AG86" s="11"/>
      <c r="AH86" s="11">
        <v>200000</v>
      </c>
      <c r="AI86" s="11">
        <v>200000</v>
      </c>
      <c r="AJ86" s="11"/>
      <c r="AK86" s="11"/>
      <c r="AL86" s="11"/>
      <c r="AM86" s="11">
        <v>200000</v>
      </c>
      <c r="AN86" s="11"/>
      <c r="AO86" s="11"/>
      <c r="AP86" s="11"/>
      <c r="AQ86" s="11"/>
      <c r="AR86" s="11"/>
      <c r="AS86" s="11">
        <f t="shared" si="2"/>
        <v>200</v>
      </c>
      <c r="AT86" s="11">
        <f t="shared" si="3"/>
        <v>200</v>
      </c>
      <c r="AU86" s="11"/>
      <c r="AV86" s="11"/>
      <c r="AW86" s="11"/>
      <c r="AX86" s="11">
        <v>200000</v>
      </c>
      <c r="AY86" s="11">
        <v>200000</v>
      </c>
    </row>
    <row r="87" spans="1:51" ht="31.5" x14ac:dyDescent="0.25">
      <c r="A87" s="9" t="s">
        <v>148</v>
      </c>
      <c r="B87" s="10" t="s">
        <v>149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/>
      <c r="R87" s="10"/>
      <c r="S87" s="10"/>
      <c r="T87" s="11">
        <v>100000</v>
      </c>
      <c r="U87" s="11"/>
      <c r="V87" s="11"/>
      <c r="W87" s="11"/>
      <c r="X87" s="11">
        <v>100000</v>
      </c>
      <c r="Y87" s="11"/>
      <c r="Z87" s="11"/>
      <c r="AA87" s="11"/>
      <c r="AB87" s="11"/>
      <c r="AC87" s="11"/>
      <c r="AD87" s="11">
        <v>100000</v>
      </c>
      <c r="AE87" s="11"/>
      <c r="AF87" s="11"/>
      <c r="AG87" s="11"/>
      <c r="AH87" s="11">
        <v>100000</v>
      </c>
      <c r="AI87" s="11">
        <v>100000</v>
      </c>
      <c r="AJ87" s="11"/>
      <c r="AK87" s="11"/>
      <c r="AL87" s="11"/>
      <c r="AM87" s="11">
        <v>100000</v>
      </c>
      <c r="AN87" s="11"/>
      <c r="AO87" s="11"/>
      <c r="AP87" s="11"/>
      <c r="AQ87" s="11"/>
      <c r="AR87" s="11"/>
      <c r="AS87" s="11">
        <f t="shared" si="2"/>
        <v>100</v>
      </c>
      <c r="AT87" s="11">
        <f t="shared" si="3"/>
        <v>100</v>
      </c>
      <c r="AU87" s="11"/>
      <c r="AV87" s="11"/>
      <c r="AW87" s="11"/>
      <c r="AX87" s="11">
        <v>100000</v>
      </c>
      <c r="AY87" s="11">
        <v>100000</v>
      </c>
    </row>
    <row r="88" spans="1:51" ht="47.25" x14ac:dyDescent="0.25">
      <c r="A88" s="9" t="s">
        <v>150</v>
      </c>
      <c r="B88" s="10" t="s">
        <v>149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 t="s">
        <v>27</v>
      </c>
      <c r="R88" s="10" t="s">
        <v>141</v>
      </c>
      <c r="S88" s="10" t="s">
        <v>28</v>
      </c>
      <c r="T88" s="11">
        <v>100000</v>
      </c>
      <c r="U88" s="11"/>
      <c r="V88" s="11"/>
      <c r="W88" s="11"/>
      <c r="X88" s="11">
        <v>100000</v>
      </c>
      <c r="Y88" s="11"/>
      <c r="Z88" s="11"/>
      <c r="AA88" s="11"/>
      <c r="AB88" s="11"/>
      <c r="AC88" s="11"/>
      <c r="AD88" s="11">
        <v>100000</v>
      </c>
      <c r="AE88" s="11"/>
      <c r="AF88" s="11"/>
      <c r="AG88" s="11"/>
      <c r="AH88" s="11">
        <v>100000</v>
      </c>
      <c r="AI88" s="11">
        <v>100000</v>
      </c>
      <c r="AJ88" s="11"/>
      <c r="AK88" s="11"/>
      <c r="AL88" s="11"/>
      <c r="AM88" s="11">
        <v>100000</v>
      </c>
      <c r="AN88" s="11"/>
      <c r="AO88" s="11"/>
      <c r="AP88" s="11"/>
      <c r="AQ88" s="11"/>
      <c r="AR88" s="11"/>
      <c r="AS88" s="11">
        <f t="shared" si="2"/>
        <v>100</v>
      </c>
      <c r="AT88" s="11">
        <f t="shared" si="3"/>
        <v>100</v>
      </c>
      <c r="AU88" s="11"/>
      <c r="AV88" s="11"/>
      <c r="AW88" s="11"/>
      <c r="AX88" s="11">
        <v>100000</v>
      </c>
      <c r="AY88" s="11">
        <v>100000</v>
      </c>
    </row>
    <row r="89" spans="1:51" ht="78.75" x14ac:dyDescent="0.25">
      <c r="A89" s="12" t="s">
        <v>151</v>
      </c>
      <c r="B89" s="10" t="s">
        <v>152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/>
      <c r="R89" s="10"/>
      <c r="S89" s="10"/>
      <c r="T89" s="11">
        <v>3049200</v>
      </c>
      <c r="U89" s="11"/>
      <c r="V89" s="11">
        <v>1524600</v>
      </c>
      <c r="W89" s="11"/>
      <c r="X89" s="11">
        <v>1524600</v>
      </c>
      <c r="Y89" s="11">
        <v>752600</v>
      </c>
      <c r="Z89" s="11"/>
      <c r="AA89" s="11">
        <v>376300</v>
      </c>
      <c r="AB89" s="11"/>
      <c r="AC89" s="11">
        <v>376300</v>
      </c>
      <c r="AD89" s="11">
        <v>3801800</v>
      </c>
      <c r="AE89" s="11"/>
      <c r="AF89" s="11">
        <v>1900900</v>
      </c>
      <c r="AG89" s="11"/>
      <c r="AH89" s="11">
        <v>1900900</v>
      </c>
      <c r="AI89" s="11">
        <v>3049200</v>
      </c>
      <c r="AJ89" s="11"/>
      <c r="AK89" s="11">
        <v>1524600</v>
      </c>
      <c r="AL89" s="11"/>
      <c r="AM89" s="11">
        <v>1524600</v>
      </c>
      <c r="AN89" s="11">
        <v>752600</v>
      </c>
      <c r="AO89" s="11"/>
      <c r="AP89" s="11">
        <v>376300</v>
      </c>
      <c r="AQ89" s="11"/>
      <c r="AR89" s="11">
        <v>376300</v>
      </c>
      <c r="AS89" s="11">
        <f t="shared" si="2"/>
        <v>3801.8</v>
      </c>
      <c r="AT89" s="11">
        <f t="shared" si="3"/>
        <v>3801.8</v>
      </c>
      <c r="AU89" s="11"/>
      <c r="AV89" s="11">
        <v>1900900</v>
      </c>
      <c r="AW89" s="11"/>
      <c r="AX89" s="11">
        <v>3801800</v>
      </c>
      <c r="AY89" s="11">
        <v>3801800</v>
      </c>
    </row>
    <row r="90" spans="1:51" ht="126" x14ac:dyDescent="0.25">
      <c r="A90" s="12" t="s">
        <v>153</v>
      </c>
      <c r="B90" s="10" t="s">
        <v>152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 t="s">
        <v>46</v>
      </c>
      <c r="R90" s="10" t="s">
        <v>141</v>
      </c>
      <c r="S90" s="10" t="s">
        <v>28</v>
      </c>
      <c r="T90" s="11">
        <v>3049200</v>
      </c>
      <c r="U90" s="11"/>
      <c r="V90" s="11">
        <v>1524600</v>
      </c>
      <c r="W90" s="11"/>
      <c r="X90" s="11">
        <v>1524600</v>
      </c>
      <c r="Y90" s="11">
        <v>752600</v>
      </c>
      <c r="Z90" s="11"/>
      <c r="AA90" s="11">
        <v>376300</v>
      </c>
      <c r="AB90" s="11"/>
      <c r="AC90" s="11">
        <v>376300</v>
      </c>
      <c r="AD90" s="11">
        <v>3801800</v>
      </c>
      <c r="AE90" s="11"/>
      <c r="AF90" s="11">
        <v>1900900</v>
      </c>
      <c r="AG90" s="11"/>
      <c r="AH90" s="11">
        <v>1900900</v>
      </c>
      <c r="AI90" s="11">
        <v>3049200</v>
      </c>
      <c r="AJ90" s="11"/>
      <c r="AK90" s="11">
        <v>1524600</v>
      </c>
      <c r="AL90" s="11"/>
      <c r="AM90" s="11">
        <v>1524600</v>
      </c>
      <c r="AN90" s="11">
        <v>752600</v>
      </c>
      <c r="AO90" s="11"/>
      <c r="AP90" s="11">
        <v>376300</v>
      </c>
      <c r="AQ90" s="11"/>
      <c r="AR90" s="11">
        <v>376300</v>
      </c>
      <c r="AS90" s="11">
        <f t="shared" si="2"/>
        <v>3801.8</v>
      </c>
      <c r="AT90" s="11">
        <f t="shared" si="3"/>
        <v>3801.8</v>
      </c>
      <c r="AU90" s="11"/>
      <c r="AV90" s="11">
        <v>1900900</v>
      </c>
      <c r="AW90" s="11"/>
      <c r="AX90" s="11">
        <v>3801800</v>
      </c>
      <c r="AY90" s="11">
        <v>3801800</v>
      </c>
    </row>
    <row r="91" spans="1:51" ht="31.5" x14ac:dyDescent="0.25">
      <c r="A91" s="9" t="s">
        <v>154</v>
      </c>
      <c r="B91" s="10" t="s">
        <v>155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/>
      <c r="R91" s="10"/>
      <c r="S91" s="10"/>
      <c r="T91" s="11">
        <v>7270088.7699999996</v>
      </c>
      <c r="U91" s="11"/>
      <c r="V91" s="11"/>
      <c r="W91" s="11"/>
      <c r="X91" s="11">
        <v>7270088.7699999996</v>
      </c>
      <c r="Y91" s="11">
        <v>68900</v>
      </c>
      <c r="Z91" s="11"/>
      <c r="AA91" s="11"/>
      <c r="AB91" s="11"/>
      <c r="AC91" s="11">
        <v>68900</v>
      </c>
      <c r="AD91" s="11">
        <v>7338988.7699999996</v>
      </c>
      <c r="AE91" s="11"/>
      <c r="AF91" s="11"/>
      <c r="AG91" s="11"/>
      <c r="AH91" s="11">
        <v>7338988.7699999996</v>
      </c>
      <c r="AI91" s="11">
        <v>7540930.9100000001</v>
      </c>
      <c r="AJ91" s="11"/>
      <c r="AK91" s="11"/>
      <c r="AL91" s="11"/>
      <c r="AM91" s="11">
        <v>7540930.9100000001</v>
      </c>
      <c r="AN91" s="11"/>
      <c r="AO91" s="11"/>
      <c r="AP91" s="11"/>
      <c r="AQ91" s="11"/>
      <c r="AR91" s="11"/>
      <c r="AS91" s="11">
        <f t="shared" si="2"/>
        <v>7540.93091</v>
      </c>
      <c r="AT91" s="11">
        <f t="shared" si="3"/>
        <v>7817.6125499999998</v>
      </c>
      <c r="AU91" s="11"/>
      <c r="AV91" s="11"/>
      <c r="AW91" s="11"/>
      <c r="AX91" s="11">
        <v>7540930.9100000001</v>
      </c>
      <c r="AY91" s="11">
        <v>7817612.5499999998</v>
      </c>
    </row>
    <row r="92" spans="1:51" ht="31.5" x14ac:dyDescent="0.25">
      <c r="A92" s="9" t="s">
        <v>156</v>
      </c>
      <c r="B92" s="10" t="s">
        <v>157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/>
      <c r="R92" s="10"/>
      <c r="S92" s="10"/>
      <c r="T92" s="11">
        <v>6351760.4900000002</v>
      </c>
      <c r="U92" s="11"/>
      <c r="V92" s="11"/>
      <c r="W92" s="11"/>
      <c r="X92" s="11">
        <v>6351760.4900000002</v>
      </c>
      <c r="Y92" s="11">
        <v>-11700</v>
      </c>
      <c r="Z92" s="11"/>
      <c r="AA92" s="11"/>
      <c r="AB92" s="11"/>
      <c r="AC92" s="11">
        <v>-11700</v>
      </c>
      <c r="AD92" s="11">
        <v>6340060.4900000002</v>
      </c>
      <c r="AE92" s="11"/>
      <c r="AF92" s="11"/>
      <c r="AG92" s="11"/>
      <c r="AH92" s="11">
        <v>6340060.4900000002</v>
      </c>
      <c r="AI92" s="11">
        <v>6604790.9100000001</v>
      </c>
      <c r="AJ92" s="11"/>
      <c r="AK92" s="11"/>
      <c r="AL92" s="11"/>
      <c r="AM92" s="11">
        <v>6604790.9100000001</v>
      </c>
      <c r="AN92" s="11"/>
      <c r="AO92" s="11"/>
      <c r="AP92" s="11"/>
      <c r="AQ92" s="11"/>
      <c r="AR92" s="11"/>
      <c r="AS92" s="11">
        <f t="shared" si="2"/>
        <v>6604.7909099999997</v>
      </c>
      <c r="AT92" s="11">
        <f t="shared" si="3"/>
        <v>6863.9625500000002</v>
      </c>
      <c r="AU92" s="11"/>
      <c r="AV92" s="11"/>
      <c r="AW92" s="11"/>
      <c r="AX92" s="11">
        <v>6604790.9100000001</v>
      </c>
      <c r="AY92" s="11">
        <v>6863962.5499999998</v>
      </c>
    </row>
    <row r="93" spans="1:51" ht="78.75" x14ac:dyDescent="0.25">
      <c r="A93" s="12" t="s">
        <v>158</v>
      </c>
      <c r="B93" s="10" t="s">
        <v>157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46</v>
      </c>
      <c r="R93" s="10" t="s">
        <v>30</v>
      </c>
      <c r="S93" s="10" t="s">
        <v>30</v>
      </c>
      <c r="T93" s="11">
        <v>5838260.4900000002</v>
      </c>
      <c r="U93" s="11"/>
      <c r="V93" s="11"/>
      <c r="W93" s="11"/>
      <c r="X93" s="11">
        <v>5838260.4900000002</v>
      </c>
      <c r="Y93" s="11"/>
      <c r="Z93" s="11"/>
      <c r="AA93" s="11"/>
      <c r="AB93" s="11"/>
      <c r="AC93" s="11"/>
      <c r="AD93" s="11">
        <v>5838260.4900000002</v>
      </c>
      <c r="AE93" s="11"/>
      <c r="AF93" s="11"/>
      <c r="AG93" s="11"/>
      <c r="AH93" s="11">
        <v>5838260.4900000002</v>
      </c>
      <c r="AI93" s="11">
        <v>6071790.9100000001</v>
      </c>
      <c r="AJ93" s="11"/>
      <c r="AK93" s="11"/>
      <c r="AL93" s="11"/>
      <c r="AM93" s="11">
        <v>6071790.9100000001</v>
      </c>
      <c r="AN93" s="11"/>
      <c r="AO93" s="11"/>
      <c r="AP93" s="11"/>
      <c r="AQ93" s="11"/>
      <c r="AR93" s="11"/>
      <c r="AS93" s="11">
        <f t="shared" si="2"/>
        <v>6071.7909099999997</v>
      </c>
      <c r="AT93" s="11">
        <f t="shared" si="3"/>
        <v>6314.66255</v>
      </c>
      <c r="AU93" s="11"/>
      <c r="AV93" s="11"/>
      <c r="AW93" s="11"/>
      <c r="AX93" s="11">
        <v>6071790.9100000001</v>
      </c>
      <c r="AY93" s="11">
        <v>6314662.5499999998</v>
      </c>
    </row>
    <row r="94" spans="1:51" ht="47.25" x14ac:dyDescent="0.25">
      <c r="A94" s="9" t="s">
        <v>159</v>
      </c>
      <c r="B94" s="10" t="s">
        <v>157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 t="s">
        <v>27</v>
      </c>
      <c r="R94" s="10" t="s">
        <v>30</v>
      </c>
      <c r="S94" s="10" t="s">
        <v>30</v>
      </c>
      <c r="T94" s="11">
        <v>513500</v>
      </c>
      <c r="U94" s="11"/>
      <c r="V94" s="11"/>
      <c r="W94" s="11"/>
      <c r="X94" s="11">
        <v>513500</v>
      </c>
      <c r="Y94" s="11">
        <v>-11700</v>
      </c>
      <c r="Z94" s="11"/>
      <c r="AA94" s="11"/>
      <c r="AB94" s="11"/>
      <c r="AC94" s="11">
        <v>-11700</v>
      </c>
      <c r="AD94" s="11">
        <v>501800</v>
      </c>
      <c r="AE94" s="11"/>
      <c r="AF94" s="11"/>
      <c r="AG94" s="11"/>
      <c r="AH94" s="11">
        <v>501800</v>
      </c>
      <c r="AI94" s="11">
        <v>533000</v>
      </c>
      <c r="AJ94" s="11"/>
      <c r="AK94" s="11"/>
      <c r="AL94" s="11"/>
      <c r="AM94" s="11">
        <v>533000</v>
      </c>
      <c r="AN94" s="11"/>
      <c r="AO94" s="11"/>
      <c r="AP94" s="11"/>
      <c r="AQ94" s="11"/>
      <c r="AR94" s="11"/>
      <c r="AS94" s="11">
        <f t="shared" si="2"/>
        <v>533</v>
      </c>
      <c r="AT94" s="11">
        <f t="shared" si="3"/>
        <v>549.29999999999995</v>
      </c>
      <c r="AU94" s="11"/>
      <c r="AV94" s="11"/>
      <c r="AW94" s="11"/>
      <c r="AX94" s="11">
        <v>533000</v>
      </c>
      <c r="AY94" s="11">
        <v>549300</v>
      </c>
    </row>
    <row r="95" spans="1:51" ht="31.5" x14ac:dyDescent="0.25">
      <c r="A95" s="9" t="s">
        <v>160</v>
      </c>
      <c r="B95" s="10" t="s">
        <v>161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/>
      <c r="R95" s="10"/>
      <c r="S95" s="10"/>
      <c r="T95" s="11">
        <v>185400</v>
      </c>
      <c r="U95" s="11"/>
      <c r="V95" s="11"/>
      <c r="W95" s="11"/>
      <c r="X95" s="11">
        <v>185400</v>
      </c>
      <c r="Y95" s="11"/>
      <c r="Z95" s="11"/>
      <c r="AA95" s="11"/>
      <c r="AB95" s="11"/>
      <c r="AC95" s="11"/>
      <c r="AD95" s="11">
        <v>185400</v>
      </c>
      <c r="AE95" s="11"/>
      <c r="AF95" s="11"/>
      <c r="AG95" s="11"/>
      <c r="AH95" s="11">
        <v>185400</v>
      </c>
      <c r="AI95" s="11">
        <v>194000</v>
      </c>
      <c r="AJ95" s="11"/>
      <c r="AK95" s="11"/>
      <c r="AL95" s="11"/>
      <c r="AM95" s="11">
        <v>194000</v>
      </c>
      <c r="AN95" s="11"/>
      <c r="AO95" s="11"/>
      <c r="AP95" s="11"/>
      <c r="AQ95" s="11"/>
      <c r="AR95" s="11"/>
      <c r="AS95" s="11">
        <f t="shared" si="2"/>
        <v>194</v>
      </c>
      <c r="AT95" s="11">
        <f t="shared" si="3"/>
        <v>205</v>
      </c>
      <c r="AU95" s="11"/>
      <c r="AV95" s="11"/>
      <c r="AW95" s="11"/>
      <c r="AX95" s="11">
        <v>194000</v>
      </c>
      <c r="AY95" s="11">
        <v>205000</v>
      </c>
    </row>
    <row r="96" spans="1:51" ht="47.25" x14ac:dyDescent="0.25">
      <c r="A96" s="9" t="s">
        <v>162</v>
      </c>
      <c r="B96" s="10" t="s">
        <v>161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 t="s">
        <v>27</v>
      </c>
      <c r="R96" s="10" t="s">
        <v>30</v>
      </c>
      <c r="S96" s="10" t="s">
        <v>30</v>
      </c>
      <c r="T96" s="11">
        <v>185400</v>
      </c>
      <c r="U96" s="11"/>
      <c r="V96" s="11"/>
      <c r="W96" s="11"/>
      <c r="X96" s="11">
        <v>185400</v>
      </c>
      <c r="Y96" s="11"/>
      <c r="Z96" s="11"/>
      <c r="AA96" s="11"/>
      <c r="AB96" s="11"/>
      <c r="AC96" s="11"/>
      <c r="AD96" s="11">
        <v>185400</v>
      </c>
      <c r="AE96" s="11"/>
      <c r="AF96" s="11"/>
      <c r="AG96" s="11"/>
      <c r="AH96" s="11">
        <v>185400</v>
      </c>
      <c r="AI96" s="11">
        <v>194000</v>
      </c>
      <c r="AJ96" s="11"/>
      <c r="AK96" s="11"/>
      <c r="AL96" s="11"/>
      <c r="AM96" s="11">
        <v>194000</v>
      </c>
      <c r="AN96" s="11"/>
      <c r="AO96" s="11"/>
      <c r="AP96" s="11"/>
      <c r="AQ96" s="11"/>
      <c r="AR96" s="11"/>
      <c r="AS96" s="11">
        <f t="shared" si="2"/>
        <v>194</v>
      </c>
      <c r="AT96" s="11">
        <f t="shared" si="3"/>
        <v>205</v>
      </c>
      <c r="AU96" s="11"/>
      <c r="AV96" s="11"/>
      <c r="AW96" s="11"/>
      <c r="AX96" s="11">
        <v>194000</v>
      </c>
      <c r="AY96" s="11">
        <v>205000</v>
      </c>
    </row>
    <row r="97" spans="1:51" ht="31.5" x14ac:dyDescent="0.25">
      <c r="A97" s="9" t="s">
        <v>163</v>
      </c>
      <c r="B97" s="10" t="s">
        <v>164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/>
      <c r="R97" s="10"/>
      <c r="S97" s="10"/>
      <c r="T97" s="11">
        <v>732928.28</v>
      </c>
      <c r="U97" s="11"/>
      <c r="V97" s="11"/>
      <c r="W97" s="11"/>
      <c r="X97" s="11">
        <v>732928.28</v>
      </c>
      <c r="Y97" s="11">
        <v>80600</v>
      </c>
      <c r="Z97" s="11"/>
      <c r="AA97" s="11"/>
      <c r="AB97" s="11"/>
      <c r="AC97" s="11">
        <v>80600</v>
      </c>
      <c r="AD97" s="11">
        <v>813528.28</v>
      </c>
      <c r="AE97" s="11"/>
      <c r="AF97" s="11"/>
      <c r="AG97" s="11"/>
      <c r="AH97" s="11">
        <v>813528.28</v>
      </c>
      <c r="AI97" s="11">
        <v>742140</v>
      </c>
      <c r="AJ97" s="11"/>
      <c r="AK97" s="11"/>
      <c r="AL97" s="11"/>
      <c r="AM97" s="11">
        <v>742140</v>
      </c>
      <c r="AN97" s="11"/>
      <c r="AO97" s="11"/>
      <c r="AP97" s="11"/>
      <c r="AQ97" s="11"/>
      <c r="AR97" s="11"/>
      <c r="AS97" s="11">
        <f t="shared" si="2"/>
        <v>742.14</v>
      </c>
      <c r="AT97" s="11">
        <f t="shared" si="3"/>
        <v>748.65</v>
      </c>
      <c r="AU97" s="11"/>
      <c r="AV97" s="11"/>
      <c r="AW97" s="11"/>
      <c r="AX97" s="11">
        <v>742140</v>
      </c>
      <c r="AY97" s="11">
        <v>748650</v>
      </c>
    </row>
    <row r="98" spans="1:51" ht="78.75" x14ac:dyDescent="0.25">
      <c r="A98" s="12" t="s">
        <v>165</v>
      </c>
      <c r="B98" s="10" t="s">
        <v>164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 t="s">
        <v>46</v>
      </c>
      <c r="R98" s="10" t="s">
        <v>30</v>
      </c>
      <c r="S98" s="10" t="s">
        <v>30</v>
      </c>
      <c r="T98" s="11">
        <v>732928.28</v>
      </c>
      <c r="U98" s="11"/>
      <c r="V98" s="11"/>
      <c r="W98" s="11"/>
      <c r="X98" s="11">
        <v>732928.28</v>
      </c>
      <c r="Y98" s="11">
        <v>80600</v>
      </c>
      <c r="Z98" s="11"/>
      <c r="AA98" s="11"/>
      <c r="AB98" s="11"/>
      <c r="AC98" s="11">
        <v>80600</v>
      </c>
      <c r="AD98" s="11">
        <v>813528.28</v>
      </c>
      <c r="AE98" s="11"/>
      <c r="AF98" s="11"/>
      <c r="AG98" s="11"/>
      <c r="AH98" s="11">
        <v>813528.28</v>
      </c>
      <c r="AI98" s="11">
        <v>742140</v>
      </c>
      <c r="AJ98" s="11"/>
      <c r="AK98" s="11"/>
      <c r="AL98" s="11"/>
      <c r="AM98" s="11">
        <v>742140</v>
      </c>
      <c r="AN98" s="11"/>
      <c r="AO98" s="11"/>
      <c r="AP98" s="11"/>
      <c r="AQ98" s="11"/>
      <c r="AR98" s="11"/>
      <c r="AS98" s="11">
        <f t="shared" si="2"/>
        <v>742.14</v>
      </c>
      <c r="AT98" s="11">
        <f t="shared" si="3"/>
        <v>748.65</v>
      </c>
      <c r="AU98" s="11"/>
      <c r="AV98" s="11"/>
      <c r="AW98" s="11"/>
      <c r="AX98" s="11">
        <v>742140</v>
      </c>
      <c r="AY98" s="11">
        <v>748650</v>
      </c>
    </row>
    <row r="99" spans="1:51" ht="31.5" x14ac:dyDescent="0.25">
      <c r="A99" s="9" t="s">
        <v>166</v>
      </c>
      <c r="B99" s="10" t="s">
        <v>167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/>
      <c r="R99" s="10"/>
      <c r="S99" s="10"/>
      <c r="T99" s="11">
        <v>100000</v>
      </c>
      <c r="U99" s="11"/>
      <c r="V99" s="11"/>
      <c r="W99" s="11"/>
      <c r="X99" s="11">
        <v>100000</v>
      </c>
      <c r="Y99" s="11"/>
      <c r="Z99" s="11"/>
      <c r="AA99" s="11"/>
      <c r="AB99" s="11"/>
      <c r="AC99" s="11"/>
      <c r="AD99" s="11">
        <v>100000</v>
      </c>
      <c r="AE99" s="11"/>
      <c r="AF99" s="11"/>
      <c r="AG99" s="11"/>
      <c r="AH99" s="11">
        <v>100000</v>
      </c>
      <c r="AI99" s="11">
        <v>100000</v>
      </c>
      <c r="AJ99" s="11"/>
      <c r="AK99" s="11"/>
      <c r="AL99" s="11"/>
      <c r="AM99" s="11">
        <v>100000</v>
      </c>
      <c r="AN99" s="11"/>
      <c r="AO99" s="11"/>
      <c r="AP99" s="11"/>
      <c r="AQ99" s="11"/>
      <c r="AR99" s="11"/>
      <c r="AS99" s="11">
        <f t="shared" si="2"/>
        <v>100</v>
      </c>
      <c r="AT99" s="11">
        <f t="shared" si="3"/>
        <v>100</v>
      </c>
      <c r="AU99" s="11"/>
      <c r="AV99" s="11"/>
      <c r="AW99" s="11"/>
      <c r="AX99" s="11">
        <v>100000</v>
      </c>
      <c r="AY99" s="11">
        <v>100000</v>
      </c>
    </row>
    <row r="100" spans="1:51" ht="31.5" x14ac:dyDescent="0.25">
      <c r="A100" s="9" t="s">
        <v>168</v>
      </c>
      <c r="B100" s="10" t="s">
        <v>169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11">
        <v>100000</v>
      </c>
      <c r="U100" s="11"/>
      <c r="V100" s="11"/>
      <c r="W100" s="11"/>
      <c r="X100" s="11">
        <v>100000</v>
      </c>
      <c r="Y100" s="11"/>
      <c r="Z100" s="11"/>
      <c r="AA100" s="11"/>
      <c r="AB100" s="11"/>
      <c r="AC100" s="11"/>
      <c r="AD100" s="11">
        <v>100000</v>
      </c>
      <c r="AE100" s="11"/>
      <c r="AF100" s="11"/>
      <c r="AG100" s="11"/>
      <c r="AH100" s="11">
        <v>100000</v>
      </c>
      <c r="AI100" s="11">
        <v>100000</v>
      </c>
      <c r="AJ100" s="11"/>
      <c r="AK100" s="11"/>
      <c r="AL100" s="11"/>
      <c r="AM100" s="11">
        <v>100000</v>
      </c>
      <c r="AN100" s="11"/>
      <c r="AO100" s="11"/>
      <c r="AP100" s="11"/>
      <c r="AQ100" s="11"/>
      <c r="AR100" s="11"/>
      <c r="AS100" s="11">
        <f t="shared" si="2"/>
        <v>100</v>
      </c>
      <c r="AT100" s="11">
        <f t="shared" si="3"/>
        <v>100</v>
      </c>
      <c r="AU100" s="11"/>
      <c r="AV100" s="11"/>
      <c r="AW100" s="11"/>
      <c r="AX100" s="11">
        <v>100000</v>
      </c>
      <c r="AY100" s="11">
        <v>100000</v>
      </c>
    </row>
    <row r="101" spans="1:51" ht="47.25" x14ac:dyDescent="0.25">
      <c r="A101" s="9" t="s">
        <v>170</v>
      </c>
      <c r="B101" s="10" t="s">
        <v>169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 t="s">
        <v>27</v>
      </c>
      <c r="R101" s="10" t="s">
        <v>31</v>
      </c>
      <c r="S101" s="10" t="s">
        <v>75</v>
      </c>
      <c r="T101" s="11">
        <v>100000</v>
      </c>
      <c r="U101" s="11"/>
      <c r="V101" s="11"/>
      <c r="W101" s="11"/>
      <c r="X101" s="11">
        <v>100000</v>
      </c>
      <c r="Y101" s="11"/>
      <c r="Z101" s="11"/>
      <c r="AA101" s="11"/>
      <c r="AB101" s="11"/>
      <c r="AC101" s="11"/>
      <c r="AD101" s="11">
        <v>100000</v>
      </c>
      <c r="AE101" s="11"/>
      <c r="AF101" s="11"/>
      <c r="AG101" s="11"/>
      <c r="AH101" s="11">
        <v>100000</v>
      </c>
      <c r="AI101" s="11">
        <v>100000</v>
      </c>
      <c r="AJ101" s="11"/>
      <c r="AK101" s="11"/>
      <c r="AL101" s="11"/>
      <c r="AM101" s="11">
        <v>100000</v>
      </c>
      <c r="AN101" s="11"/>
      <c r="AO101" s="11"/>
      <c r="AP101" s="11"/>
      <c r="AQ101" s="11"/>
      <c r="AR101" s="11"/>
      <c r="AS101" s="11">
        <f t="shared" si="2"/>
        <v>100</v>
      </c>
      <c r="AT101" s="11">
        <f t="shared" si="3"/>
        <v>100</v>
      </c>
      <c r="AU101" s="11"/>
      <c r="AV101" s="11"/>
      <c r="AW101" s="11"/>
      <c r="AX101" s="11">
        <v>100000</v>
      </c>
      <c r="AY101" s="11">
        <v>100000</v>
      </c>
    </row>
    <row r="102" spans="1:51" ht="31.5" x14ac:dyDescent="0.25">
      <c r="A102" s="9" t="s">
        <v>171</v>
      </c>
      <c r="B102" s="10" t="s">
        <v>172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15000</v>
      </c>
      <c r="U102" s="11"/>
      <c r="V102" s="11"/>
      <c r="W102" s="11"/>
      <c r="X102" s="11">
        <v>15000</v>
      </c>
      <c r="Y102" s="11"/>
      <c r="Z102" s="11"/>
      <c r="AA102" s="11"/>
      <c r="AB102" s="11"/>
      <c r="AC102" s="11"/>
      <c r="AD102" s="11">
        <v>15000</v>
      </c>
      <c r="AE102" s="11"/>
      <c r="AF102" s="11"/>
      <c r="AG102" s="11"/>
      <c r="AH102" s="11">
        <v>15000</v>
      </c>
      <c r="AI102" s="11">
        <v>15000</v>
      </c>
      <c r="AJ102" s="11"/>
      <c r="AK102" s="11"/>
      <c r="AL102" s="11"/>
      <c r="AM102" s="11">
        <v>15000</v>
      </c>
      <c r="AN102" s="11"/>
      <c r="AO102" s="11"/>
      <c r="AP102" s="11"/>
      <c r="AQ102" s="11"/>
      <c r="AR102" s="11"/>
      <c r="AS102" s="11">
        <f t="shared" si="2"/>
        <v>15</v>
      </c>
      <c r="AT102" s="11">
        <f t="shared" si="3"/>
        <v>15</v>
      </c>
      <c r="AU102" s="11"/>
      <c r="AV102" s="11"/>
      <c r="AW102" s="11"/>
      <c r="AX102" s="11">
        <v>15000</v>
      </c>
      <c r="AY102" s="11">
        <v>15000</v>
      </c>
    </row>
    <row r="103" spans="1:51" ht="31.5" x14ac:dyDescent="0.25">
      <c r="A103" s="9" t="s">
        <v>173</v>
      </c>
      <c r="B103" s="10" t="s">
        <v>174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15000</v>
      </c>
      <c r="U103" s="11"/>
      <c r="V103" s="11"/>
      <c r="W103" s="11"/>
      <c r="X103" s="11">
        <v>15000</v>
      </c>
      <c r="Y103" s="11"/>
      <c r="Z103" s="11"/>
      <c r="AA103" s="11"/>
      <c r="AB103" s="11"/>
      <c r="AC103" s="11"/>
      <c r="AD103" s="11">
        <v>15000</v>
      </c>
      <c r="AE103" s="11"/>
      <c r="AF103" s="11"/>
      <c r="AG103" s="11"/>
      <c r="AH103" s="11">
        <v>15000</v>
      </c>
      <c r="AI103" s="11">
        <v>15000</v>
      </c>
      <c r="AJ103" s="11"/>
      <c r="AK103" s="11"/>
      <c r="AL103" s="11"/>
      <c r="AM103" s="11">
        <v>15000</v>
      </c>
      <c r="AN103" s="11"/>
      <c r="AO103" s="11"/>
      <c r="AP103" s="11"/>
      <c r="AQ103" s="11"/>
      <c r="AR103" s="11"/>
      <c r="AS103" s="11">
        <f t="shared" si="2"/>
        <v>15</v>
      </c>
      <c r="AT103" s="11">
        <f t="shared" si="3"/>
        <v>15</v>
      </c>
      <c r="AU103" s="11"/>
      <c r="AV103" s="11"/>
      <c r="AW103" s="11"/>
      <c r="AX103" s="11">
        <v>15000</v>
      </c>
      <c r="AY103" s="11">
        <v>15000</v>
      </c>
    </row>
    <row r="104" spans="1:51" ht="47.25" x14ac:dyDescent="0.25">
      <c r="A104" s="9" t="s">
        <v>175</v>
      </c>
      <c r="B104" s="10" t="s">
        <v>174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27</v>
      </c>
      <c r="R104" s="10" t="s">
        <v>29</v>
      </c>
      <c r="S104" s="10" t="s">
        <v>84</v>
      </c>
      <c r="T104" s="11">
        <v>15000</v>
      </c>
      <c r="U104" s="11"/>
      <c r="V104" s="11"/>
      <c r="W104" s="11"/>
      <c r="X104" s="11">
        <v>15000</v>
      </c>
      <c r="Y104" s="11"/>
      <c r="Z104" s="11"/>
      <c r="AA104" s="11"/>
      <c r="AB104" s="11"/>
      <c r="AC104" s="11"/>
      <c r="AD104" s="11">
        <v>15000</v>
      </c>
      <c r="AE104" s="11"/>
      <c r="AF104" s="11"/>
      <c r="AG104" s="11"/>
      <c r="AH104" s="11">
        <v>15000</v>
      </c>
      <c r="AI104" s="11">
        <v>15000</v>
      </c>
      <c r="AJ104" s="11"/>
      <c r="AK104" s="11"/>
      <c r="AL104" s="11"/>
      <c r="AM104" s="11">
        <v>15000</v>
      </c>
      <c r="AN104" s="11"/>
      <c r="AO104" s="11"/>
      <c r="AP104" s="11"/>
      <c r="AQ104" s="11"/>
      <c r="AR104" s="11"/>
      <c r="AS104" s="11">
        <f t="shared" si="2"/>
        <v>15</v>
      </c>
      <c r="AT104" s="11">
        <f t="shared" si="3"/>
        <v>15</v>
      </c>
      <c r="AU104" s="11"/>
      <c r="AV104" s="11"/>
      <c r="AW104" s="11"/>
      <c r="AX104" s="11">
        <v>15000</v>
      </c>
      <c r="AY104" s="11">
        <v>15000</v>
      </c>
    </row>
    <row r="105" spans="1:51" ht="31.5" x14ac:dyDescent="0.25">
      <c r="A105" s="9" t="s">
        <v>176</v>
      </c>
      <c r="B105" s="10" t="s">
        <v>177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/>
      <c r="R105" s="10"/>
      <c r="S105" s="10"/>
      <c r="T105" s="11">
        <v>10000</v>
      </c>
      <c r="U105" s="11"/>
      <c r="V105" s="11"/>
      <c r="W105" s="11"/>
      <c r="X105" s="11">
        <v>10000</v>
      </c>
      <c r="Y105" s="11"/>
      <c r="Z105" s="11"/>
      <c r="AA105" s="11"/>
      <c r="AB105" s="11"/>
      <c r="AC105" s="11"/>
      <c r="AD105" s="11">
        <v>10000</v>
      </c>
      <c r="AE105" s="11"/>
      <c r="AF105" s="11"/>
      <c r="AG105" s="11"/>
      <c r="AH105" s="11">
        <v>10000</v>
      </c>
      <c r="AI105" s="11">
        <v>10000</v>
      </c>
      <c r="AJ105" s="11"/>
      <c r="AK105" s="11"/>
      <c r="AL105" s="11"/>
      <c r="AM105" s="11">
        <v>10000</v>
      </c>
      <c r="AN105" s="11"/>
      <c r="AO105" s="11"/>
      <c r="AP105" s="11"/>
      <c r="AQ105" s="11"/>
      <c r="AR105" s="11"/>
      <c r="AS105" s="11">
        <f t="shared" si="2"/>
        <v>10</v>
      </c>
      <c r="AT105" s="11">
        <f t="shared" si="3"/>
        <v>10</v>
      </c>
      <c r="AU105" s="11"/>
      <c r="AV105" s="11"/>
      <c r="AW105" s="11"/>
      <c r="AX105" s="11">
        <v>10000</v>
      </c>
      <c r="AY105" s="11">
        <v>10000</v>
      </c>
    </row>
    <row r="106" spans="1:51" ht="31.5" x14ac:dyDescent="0.25">
      <c r="A106" s="9" t="s">
        <v>178</v>
      </c>
      <c r="B106" s="10" t="s">
        <v>179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v>10000</v>
      </c>
      <c r="U106" s="11"/>
      <c r="V106" s="11"/>
      <c r="W106" s="11"/>
      <c r="X106" s="11">
        <v>10000</v>
      </c>
      <c r="Y106" s="11"/>
      <c r="Z106" s="11"/>
      <c r="AA106" s="11"/>
      <c r="AB106" s="11"/>
      <c r="AC106" s="11"/>
      <c r="AD106" s="11">
        <v>10000</v>
      </c>
      <c r="AE106" s="11"/>
      <c r="AF106" s="11"/>
      <c r="AG106" s="11"/>
      <c r="AH106" s="11">
        <v>10000</v>
      </c>
      <c r="AI106" s="11">
        <v>10000</v>
      </c>
      <c r="AJ106" s="11"/>
      <c r="AK106" s="11"/>
      <c r="AL106" s="11"/>
      <c r="AM106" s="11">
        <v>10000</v>
      </c>
      <c r="AN106" s="11"/>
      <c r="AO106" s="11"/>
      <c r="AP106" s="11"/>
      <c r="AQ106" s="11"/>
      <c r="AR106" s="11"/>
      <c r="AS106" s="11">
        <f t="shared" si="2"/>
        <v>10</v>
      </c>
      <c r="AT106" s="11">
        <f t="shared" si="3"/>
        <v>10</v>
      </c>
      <c r="AU106" s="11"/>
      <c r="AV106" s="11"/>
      <c r="AW106" s="11"/>
      <c r="AX106" s="11">
        <v>10000</v>
      </c>
      <c r="AY106" s="11">
        <v>10000</v>
      </c>
    </row>
    <row r="107" spans="1:51" ht="47.25" x14ac:dyDescent="0.25">
      <c r="A107" s="9" t="s">
        <v>180</v>
      </c>
      <c r="B107" s="10" t="s">
        <v>179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 t="s">
        <v>27</v>
      </c>
      <c r="R107" s="10" t="s">
        <v>29</v>
      </c>
      <c r="S107" s="10" t="s">
        <v>76</v>
      </c>
      <c r="T107" s="11">
        <v>10000</v>
      </c>
      <c r="U107" s="11"/>
      <c r="V107" s="11"/>
      <c r="W107" s="11"/>
      <c r="X107" s="11">
        <v>10000</v>
      </c>
      <c r="Y107" s="11"/>
      <c r="Z107" s="11"/>
      <c r="AA107" s="11"/>
      <c r="AB107" s="11"/>
      <c r="AC107" s="11"/>
      <c r="AD107" s="11">
        <v>10000</v>
      </c>
      <c r="AE107" s="11"/>
      <c r="AF107" s="11"/>
      <c r="AG107" s="11"/>
      <c r="AH107" s="11">
        <v>10000</v>
      </c>
      <c r="AI107" s="11">
        <v>10000</v>
      </c>
      <c r="AJ107" s="11"/>
      <c r="AK107" s="11"/>
      <c r="AL107" s="11"/>
      <c r="AM107" s="11">
        <v>10000</v>
      </c>
      <c r="AN107" s="11"/>
      <c r="AO107" s="11"/>
      <c r="AP107" s="11"/>
      <c r="AQ107" s="11"/>
      <c r="AR107" s="11"/>
      <c r="AS107" s="11">
        <f t="shared" si="2"/>
        <v>10</v>
      </c>
      <c r="AT107" s="11">
        <f t="shared" si="3"/>
        <v>10</v>
      </c>
      <c r="AU107" s="11"/>
      <c r="AV107" s="11"/>
      <c r="AW107" s="11"/>
      <c r="AX107" s="11">
        <v>10000</v>
      </c>
      <c r="AY107" s="11">
        <v>10000</v>
      </c>
    </row>
    <row r="108" spans="1:51" ht="15.75" x14ac:dyDescent="0.25">
      <c r="A108" s="9" t="s">
        <v>181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11">
        <v>200697678</v>
      </c>
      <c r="U108" s="11">
        <v>3573589.25</v>
      </c>
      <c r="V108" s="11">
        <v>128692437.43000001</v>
      </c>
      <c r="W108" s="11"/>
      <c r="X108" s="11">
        <v>68431651.319999993</v>
      </c>
      <c r="Y108" s="11">
        <v>26745090.370000001</v>
      </c>
      <c r="Z108" s="11">
        <v>-118989.25</v>
      </c>
      <c r="AA108" s="11">
        <v>9555624.1899999995</v>
      </c>
      <c r="AB108" s="11"/>
      <c r="AC108" s="11">
        <v>17308455.43</v>
      </c>
      <c r="AD108" s="11">
        <v>227442768.37</v>
      </c>
      <c r="AE108" s="11">
        <v>3454600</v>
      </c>
      <c r="AF108" s="11">
        <v>138248061.62</v>
      </c>
      <c r="AG108" s="11"/>
      <c r="AH108" s="11">
        <v>85740106.75</v>
      </c>
      <c r="AI108" s="11">
        <v>67987981.480000004</v>
      </c>
      <c r="AJ108" s="11">
        <v>481247.08</v>
      </c>
      <c r="AK108" s="11">
        <v>2866507.62</v>
      </c>
      <c r="AL108" s="11"/>
      <c r="AM108" s="11">
        <v>64640226.780000001</v>
      </c>
      <c r="AN108" s="11">
        <v>3519176.3</v>
      </c>
      <c r="AO108" s="11">
        <v>183465.08</v>
      </c>
      <c r="AP108" s="11">
        <v>2835711.22</v>
      </c>
      <c r="AQ108" s="11"/>
      <c r="AR108" s="11">
        <v>500000</v>
      </c>
      <c r="AS108" s="11">
        <f t="shared" si="2"/>
        <v>71507.157779999994</v>
      </c>
      <c r="AT108" s="11">
        <f t="shared" si="3"/>
        <v>69617.558650000006</v>
      </c>
      <c r="AU108" s="11">
        <v>757234.07</v>
      </c>
      <c r="AV108" s="11">
        <v>4869442.93</v>
      </c>
      <c r="AW108" s="11"/>
      <c r="AX108" s="11">
        <v>71507157.780000001</v>
      </c>
      <c r="AY108" s="11">
        <v>69617558.650000006</v>
      </c>
    </row>
  </sheetData>
  <mergeCells count="37">
    <mergeCell ref="AY6:AY7"/>
    <mergeCell ref="A4:AN4"/>
    <mergeCell ref="A6:A7"/>
    <mergeCell ref="T6:T7"/>
    <mergeCell ref="B6:P7"/>
    <mergeCell ref="AK6:AK7"/>
    <mergeCell ref="Y6:Y7"/>
    <mergeCell ref="Q6:Q7"/>
    <mergeCell ref="U6:U7"/>
    <mergeCell ref="W6:W7"/>
    <mergeCell ref="V6:V7"/>
    <mergeCell ref="X6:X7"/>
    <mergeCell ref="AE6:AE7"/>
    <mergeCell ref="AJ6:AJ7"/>
    <mergeCell ref="AW6:AW7"/>
    <mergeCell ref="AX6:AX7"/>
    <mergeCell ref="Z6:Z7"/>
    <mergeCell ref="AN6:AN7"/>
    <mergeCell ref="AB6:AB7"/>
    <mergeCell ref="AS6:AS7"/>
    <mergeCell ref="AP6:AP7"/>
    <mergeCell ref="AA6:AA7"/>
    <mergeCell ref="AR6:AR7"/>
    <mergeCell ref="AI6:AI7"/>
    <mergeCell ref="AO6:AO7"/>
    <mergeCell ref="AD6:AD7"/>
    <mergeCell ref="AV6:AV7"/>
    <mergeCell ref="AL6:AL7"/>
    <mergeCell ref="AM6:AM7"/>
    <mergeCell ref="AT6:AT7"/>
    <mergeCell ref="AG6:AG7"/>
    <mergeCell ref="AH6:AH7"/>
    <mergeCell ref="AF6:AF7"/>
    <mergeCell ref="AU6:AU7"/>
    <mergeCell ref="R6:S7"/>
    <mergeCell ref="AC6:AC7"/>
    <mergeCell ref="AQ6:AQ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rep:2.55.0.654</dc:description>
  <cp:lastModifiedBy>user</cp:lastModifiedBy>
  <dcterms:created xsi:type="dcterms:W3CDTF">2023-03-15T15:33:10Z</dcterms:created>
  <dcterms:modified xsi:type="dcterms:W3CDTF">2023-03-16T06:45:51Z</dcterms:modified>
</cp:coreProperties>
</file>