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17AB5DE-4677-4E0C-9BEB-1D2BF41775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3" i="2" l="1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Q12" i="2"/>
  <c r="AP12" i="2"/>
</calcChain>
</file>

<file path=xl/sharedStrings.xml><?xml version="1.0" encoding="utf-8"?>
<sst xmlns="http://schemas.openxmlformats.org/spreadsheetml/2006/main" count="134" uniqueCount="65">
  <si>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</si>
  <si>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</si>
  <si>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</si>
  <si>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</si>
  <si>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</si>
  <si>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</si>
  <si>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</si>
  <si>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</si>
  <si>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</si>
  <si>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</si>
  <si>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</si>
  <si>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</si>
  <si>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</si>
  <si>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</si>
  <si>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</si>
  <si>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</si>
  <si>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</si>
  <si>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</si>
  <si>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</si>
  <si>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</si>
  <si>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</si>
  <si>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</si>
  <si>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</si>
  <si>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</si>
  <si>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</si>
  <si>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</si>
  <si>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</si>
  <si>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</si>
  <si>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</si>
  <si>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</si>
  <si>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</si>
  <si>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</si>
  <si>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</si>
  <si>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</si>
  <si>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</si>
  <si>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</si>
  <si>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</si>
  <si>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</si>
  <si>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</si>
  <si>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</si>
  <si>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</si>
  <si>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</si>
  <si>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</si>
  <si>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</si>
  <si>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</si>
  <si>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</si>
  <si>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</si>
  <si>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</si>
  <si>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</si>
  <si>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</si>
  <si>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</si>
  <si>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2025 г.</t>
  </si>
  <si>
    <t>2025 г. (Ф)</t>
  </si>
  <si>
    <t>2025 г. (Р)</t>
  </si>
  <si>
    <t>Наименование показателя</t>
  </si>
  <si>
    <t>КФСР</t>
  </si>
  <si>
    <t>Бюджет 2025 год</t>
  </si>
  <si>
    <t>Бюджет 2026 год</t>
  </si>
  <si>
    <t>Приложение № 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</si>
  <si>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</si>
  <si>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</si>
  <si>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</si>
  <si>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76 от 23 ноября 2023 года</t>
  </si>
  <si>
    <t xml:space="preserve">Распределение расходов, функциональная классификация расходов муниципального образования Таицкое городское поселение	</t>
  </si>
  <si>
    <t>единица измерения: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</si>
</sst>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8"/>
      <name val="Times New Roman CYR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3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10" fillId="2" borderId="1" xfId="7" applyFont="1"/>
    <xf numFmtId="0" fontId="9" fillId="2" borderId="1" xfId="4" applyFont="1"/>
    <xf numFmtId="0" fontId="1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1" xr:uid="{1DC91C98-DFDC-423C-9BE5-DA20A81E00BF}"/>
    <cellStyle name="Обычный 11" xfId="12" xr:uid="{A73E8CC1-FAA2-43F9-8A34-83AA69E49ABF}"/>
    <cellStyle name="Обычный 12" xfId="13" xr:uid="{A4EFB903-EF5C-4F77-9B01-6F4799D3518F}"/>
    <cellStyle name="Обычный 13" xfId="2" xr:uid="{0860C52A-2994-4527-850B-1A946285526D}"/>
    <cellStyle name="Обычный 14" xfId="1" xr:uid="{0B18D095-C467-49E3-8B43-A4255065B62A}"/>
    <cellStyle name="Обычный 2" xfId="6" xr:uid="{A26EA9E4-0110-4D61-A1F2-38078B78D36F}"/>
    <cellStyle name="Обычный 3" xfId="7" xr:uid="{29342BB9-6061-483D-BF84-B0C24589FCD0}"/>
    <cellStyle name="Обычный 4" xfId="5" xr:uid="{0717BE92-C0D7-4E01-8F7E-BC79BEB7EF39}"/>
    <cellStyle name="Обычный 5" xfId="8" xr:uid="{0770A261-C5B8-45A1-9199-7F2A62D12DB1}"/>
    <cellStyle name="Обычный 6" xfId="4" xr:uid="{7AF2EEEE-A61F-440B-B5DE-6ADFD1268C69}"/>
    <cellStyle name="Обычный 7" xfId="9" xr:uid="{DF6A0E38-F384-40BA-8BD5-BA687104C985}"/>
    <cellStyle name="Обычный 8" xfId="10" xr:uid="{16DF71EA-E145-4301-AAF8-76CE29A62ADC}"/>
    <cellStyle name="Обычный 9" xfId="3" xr:uid="{580A1508-7E26-4772-A638-CB79601A2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7"/>
  <sheetViews>
    <sheetView showGridLines="0" tabSelected="1" workbookViewId="0">
      <selection activeCell="A9" sqref="A9:A10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1" width="8" hidden="1"/>
    <col min="42" max="43" width="26" customWidth="1"/>
    <col min="44" max="45" width="26" hidden="1" customWidth="1"/>
    <col min="46" max="51" width="8" customWidth="1"/>
  </cols>
  <sheetData>
    <row r="1" spans="1:45" ht="15" x14ac:dyDescent="0.25">
      <c r="AQ1" s="22" t="s">
        <v>58</v>
      </c>
    </row>
    <row r="2" spans="1:45" ht="15" x14ac:dyDescent="0.25">
      <c r="AQ2" s="21" t="s">
        <v>59</v>
      </c>
    </row>
    <row r="3" spans="1:45" ht="15" x14ac:dyDescent="0.25">
      <c r="AQ3" s="21" t="s">
        <v>60</v>
      </c>
    </row>
    <row r="4" spans="1:45" ht="15" x14ac:dyDescent="0.25">
      <c r="AQ4" s="21" t="s">
        <v>61</v>
      </c>
    </row>
    <row r="5" spans="1:45" ht="15" x14ac:dyDescent="0.25">
      <c r="AQ5" s="21" t="s">
        <v>62</v>
      </c>
    </row>
    <row r="6" spans="1:45" ht="53.25" customHeight="1" x14ac:dyDescent="0.25">
      <c r="A6" s="24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5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75" x14ac:dyDescent="0.25">
      <c r="A8" s="23" t="s">
        <v>64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" customHeight="1" x14ac:dyDescent="0.25">
      <c r="A9" s="25" t="s">
        <v>54</v>
      </c>
      <c r="B9" s="29" t="s">
        <v>6</v>
      </c>
      <c r="C9" s="31" t="s">
        <v>55</v>
      </c>
      <c r="D9" s="32"/>
      <c r="E9" s="29" t="s">
        <v>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9" t="s">
        <v>8</v>
      </c>
      <c r="U9" s="29" t="s">
        <v>9</v>
      </c>
      <c r="V9" s="29" t="s">
        <v>10</v>
      </c>
      <c r="W9" s="28" t="s">
        <v>5</v>
      </c>
      <c r="X9" s="28" t="s">
        <v>0</v>
      </c>
      <c r="Y9" s="28" t="s">
        <v>1</v>
      </c>
      <c r="Z9" s="28" t="s">
        <v>2</v>
      </c>
      <c r="AA9" s="28" t="s">
        <v>3</v>
      </c>
      <c r="AB9" s="28" t="s">
        <v>4</v>
      </c>
      <c r="AC9" s="28" t="s">
        <v>0</v>
      </c>
      <c r="AD9" s="28" t="s">
        <v>1</v>
      </c>
      <c r="AE9" s="28" t="s">
        <v>2</v>
      </c>
      <c r="AF9" s="28" t="s">
        <v>3</v>
      </c>
      <c r="AG9" s="28" t="s">
        <v>4</v>
      </c>
      <c r="AH9" s="28" t="s">
        <v>0</v>
      </c>
      <c r="AI9" s="28" t="s">
        <v>1</v>
      </c>
      <c r="AJ9" s="28" t="s">
        <v>2</v>
      </c>
      <c r="AK9" s="28" t="s">
        <v>3</v>
      </c>
      <c r="AL9" s="28" t="s">
        <v>4</v>
      </c>
      <c r="AM9" s="26" t="s">
        <v>51</v>
      </c>
      <c r="AN9" s="26" t="s">
        <v>52</v>
      </c>
      <c r="AO9" s="26" t="s">
        <v>53</v>
      </c>
      <c r="AP9" s="25" t="s">
        <v>56</v>
      </c>
      <c r="AQ9" s="25" t="s">
        <v>57</v>
      </c>
      <c r="AR9" s="25" t="s">
        <v>56</v>
      </c>
      <c r="AS9" s="25" t="s">
        <v>57</v>
      </c>
    </row>
    <row r="10" spans="1:45" ht="15" customHeight="1" x14ac:dyDescent="0.25">
      <c r="A10" s="25"/>
      <c r="B10" s="29"/>
      <c r="C10" s="33"/>
      <c r="D10" s="34"/>
      <c r="E10" s="29"/>
      <c r="F10" s="29" t="s">
        <v>7</v>
      </c>
      <c r="G10" s="29" t="s">
        <v>7</v>
      </c>
      <c r="H10" s="29" t="s">
        <v>7</v>
      </c>
      <c r="I10" s="29" t="s">
        <v>7</v>
      </c>
      <c r="J10" s="29" t="s">
        <v>7</v>
      </c>
      <c r="K10" s="29" t="s">
        <v>7</v>
      </c>
      <c r="L10" s="29" t="s">
        <v>7</v>
      </c>
      <c r="M10" s="29" t="s">
        <v>7</v>
      </c>
      <c r="N10" s="29" t="s">
        <v>7</v>
      </c>
      <c r="O10" s="29" t="s">
        <v>7</v>
      </c>
      <c r="P10" s="29" t="s">
        <v>7</v>
      </c>
      <c r="Q10" s="29" t="s">
        <v>7</v>
      </c>
      <c r="R10" s="29" t="s">
        <v>7</v>
      </c>
      <c r="S10" s="29" t="s">
        <v>7</v>
      </c>
      <c r="T10" s="29"/>
      <c r="U10" s="29"/>
      <c r="V10" s="29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7" t="s">
        <v>0</v>
      </c>
      <c r="AN10" s="27" t="s">
        <v>1</v>
      </c>
      <c r="AO10" s="27" t="s">
        <v>2</v>
      </c>
      <c r="AP10" s="25" t="s">
        <v>3</v>
      </c>
      <c r="AQ10" s="25" t="s">
        <v>1</v>
      </c>
      <c r="AR10" s="25" t="s">
        <v>3</v>
      </c>
      <c r="AS10" s="25" t="s">
        <v>1</v>
      </c>
    </row>
    <row r="11" spans="1:45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31.5" x14ac:dyDescent="0.25">
      <c r="A12" s="12" t="s">
        <v>11</v>
      </c>
      <c r="B12" s="9"/>
      <c r="C12" s="7" t="s">
        <v>12</v>
      </c>
      <c r="D12" s="7" t="s">
        <v>13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8"/>
      <c r="X12" s="11">
        <v>25165327.41</v>
      </c>
      <c r="Y12" s="11"/>
      <c r="Z12" s="11">
        <v>3520</v>
      </c>
      <c r="AA12" s="11"/>
      <c r="AB12" s="11">
        <v>25161807.41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3">
        <f>AR12/1000</f>
        <v>24343.687699999999</v>
      </c>
      <c r="AQ12" s="13">
        <f>AS12/1000</f>
        <v>25264.864809999999</v>
      </c>
      <c r="AR12" s="13">
        <v>24343687.699999999</v>
      </c>
      <c r="AS12" s="13">
        <v>25264864.809999999</v>
      </c>
    </row>
    <row r="13" spans="1:45" ht="94.5" x14ac:dyDescent="0.25">
      <c r="A13" s="14" t="s">
        <v>14</v>
      </c>
      <c r="B13" s="9"/>
      <c r="C13" s="15" t="s">
        <v>12</v>
      </c>
      <c r="D13" s="15" t="s">
        <v>15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/>
      <c r="X13" s="11">
        <v>23170827.41</v>
      </c>
      <c r="Y13" s="11"/>
      <c r="Z13" s="11">
        <v>3520</v>
      </c>
      <c r="AA13" s="11"/>
      <c r="AB13" s="11">
        <v>23167307.41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6">
        <f t="shared" ref="AP13:AP37" si="0">AR13/1000</f>
        <v>24055.687699999999</v>
      </c>
      <c r="AQ13" s="16">
        <f t="shared" ref="AQ13:AQ37" si="1">AS13/1000</f>
        <v>24975.864809999999</v>
      </c>
      <c r="AR13" s="16">
        <v>24055687.699999999</v>
      </c>
      <c r="AS13" s="16">
        <v>24975864.809999999</v>
      </c>
    </row>
    <row r="14" spans="1:45" ht="15.75" x14ac:dyDescent="0.25">
      <c r="A14" s="14" t="s">
        <v>17</v>
      </c>
      <c r="B14" s="9"/>
      <c r="C14" s="15" t="s">
        <v>12</v>
      </c>
      <c r="D14" s="15" t="s">
        <v>18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/>
      <c r="X14" s="11">
        <v>200000</v>
      </c>
      <c r="Y14" s="11"/>
      <c r="Z14" s="11"/>
      <c r="AA14" s="11"/>
      <c r="AB14" s="11">
        <v>200000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6">
        <f t="shared" si="0"/>
        <v>200</v>
      </c>
      <c r="AQ14" s="16">
        <f t="shared" si="1"/>
        <v>200</v>
      </c>
      <c r="AR14" s="16">
        <v>200000</v>
      </c>
      <c r="AS14" s="16">
        <v>200000</v>
      </c>
    </row>
    <row r="15" spans="1:45" ht="15.75" x14ac:dyDescent="0.25">
      <c r="A15" s="14" t="s">
        <v>19</v>
      </c>
      <c r="B15" s="9"/>
      <c r="C15" s="15" t="s">
        <v>12</v>
      </c>
      <c r="D15" s="15" t="s">
        <v>20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/>
      <c r="X15" s="11">
        <v>87000</v>
      </c>
      <c r="Y15" s="11"/>
      <c r="Z15" s="11"/>
      <c r="AA15" s="11"/>
      <c r="AB15" s="11">
        <v>87000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6">
        <f t="shared" si="0"/>
        <v>88</v>
      </c>
      <c r="AQ15" s="16">
        <f t="shared" si="1"/>
        <v>89</v>
      </c>
      <c r="AR15" s="16">
        <v>88000</v>
      </c>
      <c r="AS15" s="16">
        <v>89000</v>
      </c>
    </row>
    <row r="16" spans="1:45" ht="15.75" x14ac:dyDescent="0.25">
      <c r="A16" s="12" t="s">
        <v>21</v>
      </c>
      <c r="B16" s="9"/>
      <c r="C16" s="7" t="s">
        <v>22</v>
      </c>
      <c r="D16" s="7" t="s">
        <v>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11">
        <v>328500</v>
      </c>
      <c r="Y16" s="11">
        <v>328500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3">
        <f t="shared" si="0"/>
        <v>339.9</v>
      </c>
      <c r="AQ16" s="13">
        <f t="shared" si="1"/>
        <v>0</v>
      </c>
      <c r="AR16" s="13">
        <v>339900</v>
      </c>
      <c r="AS16" s="13"/>
    </row>
    <row r="17" spans="1:45" ht="31.5" x14ac:dyDescent="0.25">
      <c r="A17" s="14" t="s">
        <v>23</v>
      </c>
      <c r="B17" s="9"/>
      <c r="C17" s="15" t="s">
        <v>22</v>
      </c>
      <c r="D17" s="15" t="s">
        <v>24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/>
      <c r="X17" s="11">
        <v>328500</v>
      </c>
      <c r="Y17" s="11">
        <v>328500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6">
        <f t="shared" si="0"/>
        <v>339.9</v>
      </c>
      <c r="AQ17" s="16">
        <f t="shared" si="1"/>
        <v>0</v>
      </c>
      <c r="AR17" s="16">
        <v>339900</v>
      </c>
      <c r="AS17" s="16"/>
    </row>
    <row r="18" spans="1:45" ht="47.25" x14ac:dyDescent="0.25">
      <c r="A18" s="12" t="s">
        <v>25</v>
      </c>
      <c r="B18" s="9"/>
      <c r="C18" s="7" t="s">
        <v>24</v>
      </c>
      <c r="D18" s="7" t="s">
        <v>13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/>
      <c r="X18" s="11">
        <v>150000</v>
      </c>
      <c r="Y18" s="11"/>
      <c r="Z18" s="11"/>
      <c r="AA18" s="11"/>
      <c r="AB18" s="11">
        <v>150000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3">
        <f t="shared" si="0"/>
        <v>150</v>
      </c>
      <c r="AQ18" s="13">
        <f t="shared" si="1"/>
        <v>150</v>
      </c>
      <c r="AR18" s="13">
        <v>150000</v>
      </c>
      <c r="AS18" s="13">
        <v>150000</v>
      </c>
    </row>
    <row r="19" spans="1:45" ht="15.75" x14ac:dyDescent="0.25">
      <c r="A19" s="14" t="s">
        <v>26</v>
      </c>
      <c r="B19" s="9"/>
      <c r="C19" s="15" t="s">
        <v>24</v>
      </c>
      <c r="D19" s="15" t="s">
        <v>27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/>
      <c r="X19" s="11">
        <v>50000</v>
      </c>
      <c r="Y19" s="11"/>
      <c r="Z19" s="11"/>
      <c r="AA19" s="11"/>
      <c r="AB19" s="11">
        <v>50000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6">
        <f t="shared" si="0"/>
        <v>50</v>
      </c>
      <c r="AQ19" s="16">
        <f t="shared" si="1"/>
        <v>50</v>
      </c>
      <c r="AR19" s="16">
        <v>50000</v>
      </c>
      <c r="AS19" s="16">
        <v>50000</v>
      </c>
    </row>
    <row r="20" spans="1:45" ht="63" x14ac:dyDescent="0.25">
      <c r="A20" s="14" t="s">
        <v>28</v>
      </c>
      <c r="B20" s="9"/>
      <c r="C20" s="15" t="s">
        <v>24</v>
      </c>
      <c r="D20" s="15" t="s">
        <v>29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/>
      <c r="X20" s="11">
        <v>50000</v>
      </c>
      <c r="Y20" s="11"/>
      <c r="Z20" s="11"/>
      <c r="AA20" s="11"/>
      <c r="AB20" s="11">
        <v>50000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6">
        <f t="shared" si="0"/>
        <v>50</v>
      </c>
      <c r="AQ20" s="16">
        <f t="shared" si="1"/>
        <v>50</v>
      </c>
      <c r="AR20" s="16">
        <v>50000</v>
      </c>
      <c r="AS20" s="16">
        <v>50000</v>
      </c>
    </row>
    <row r="21" spans="1:45" ht="47.25" x14ac:dyDescent="0.25">
      <c r="A21" s="14" t="s">
        <v>30</v>
      </c>
      <c r="B21" s="9"/>
      <c r="C21" s="15" t="s">
        <v>24</v>
      </c>
      <c r="D21" s="15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8"/>
      <c r="X21" s="11">
        <v>50000</v>
      </c>
      <c r="Y21" s="11"/>
      <c r="Z21" s="11"/>
      <c r="AA21" s="11"/>
      <c r="AB21" s="11">
        <v>50000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6">
        <f t="shared" si="0"/>
        <v>50</v>
      </c>
      <c r="AQ21" s="16">
        <f t="shared" si="1"/>
        <v>50</v>
      </c>
      <c r="AR21" s="16">
        <v>50000</v>
      </c>
      <c r="AS21" s="16">
        <v>50000</v>
      </c>
    </row>
    <row r="22" spans="1:45" ht="15.75" x14ac:dyDescent="0.25">
      <c r="A22" s="12" t="s">
        <v>32</v>
      </c>
      <c r="B22" s="9"/>
      <c r="C22" s="7" t="s">
        <v>15</v>
      </c>
      <c r="D22" s="7" t="s">
        <v>13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/>
      <c r="X22" s="11">
        <v>16539096.800000001</v>
      </c>
      <c r="Y22" s="11"/>
      <c r="Z22" s="11">
        <v>1693000</v>
      </c>
      <c r="AA22" s="11"/>
      <c r="AB22" s="11">
        <v>14846096.800000001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3">
        <f t="shared" si="0"/>
        <v>11425</v>
      </c>
      <c r="AQ22" s="13">
        <f t="shared" si="1"/>
        <v>11425</v>
      </c>
      <c r="AR22" s="13">
        <v>11425000</v>
      </c>
      <c r="AS22" s="13">
        <v>11425000</v>
      </c>
    </row>
    <row r="23" spans="1:45" ht="15.75" x14ac:dyDescent="0.25">
      <c r="A23" s="14" t="s">
        <v>33</v>
      </c>
      <c r="B23" s="9"/>
      <c r="C23" s="15" t="s">
        <v>15</v>
      </c>
      <c r="D23" s="15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8"/>
      <c r="X23" s="11">
        <v>14324096.800000001</v>
      </c>
      <c r="Y23" s="11"/>
      <c r="Z23" s="11">
        <v>1693000</v>
      </c>
      <c r="AA23" s="11"/>
      <c r="AB23" s="11">
        <v>12631096.800000001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6">
        <f t="shared" si="0"/>
        <v>9210</v>
      </c>
      <c r="AQ23" s="16">
        <f t="shared" si="1"/>
        <v>9210</v>
      </c>
      <c r="AR23" s="16">
        <v>9210000</v>
      </c>
      <c r="AS23" s="16">
        <v>9210000</v>
      </c>
    </row>
    <row r="24" spans="1:45" ht="31.5" x14ac:dyDescent="0.25">
      <c r="A24" s="14" t="s">
        <v>34</v>
      </c>
      <c r="B24" s="9"/>
      <c r="C24" s="15" t="s">
        <v>15</v>
      </c>
      <c r="D24" s="15" t="s">
        <v>35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/>
      <c r="X24" s="11">
        <v>2215000</v>
      </c>
      <c r="Y24" s="11"/>
      <c r="Z24" s="11"/>
      <c r="AA24" s="11"/>
      <c r="AB24" s="11">
        <v>2215000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6">
        <f t="shared" si="0"/>
        <v>2215</v>
      </c>
      <c r="AQ24" s="16">
        <f t="shared" si="1"/>
        <v>2215</v>
      </c>
      <c r="AR24" s="16">
        <v>2215000</v>
      </c>
      <c r="AS24" s="16">
        <v>2215000</v>
      </c>
    </row>
    <row r="25" spans="1:45" ht="31.5" x14ac:dyDescent="0.25">
      <c r="A25" s="12" t="s">
        <v>36</v>
      </c>
      <c r="B25" s="9"/>
      <c r="C25" s="7" t="s">
        <v>37</v>
      </c>
      <c r="D25" s="7" t="s">
        <v>13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/>
      <c r="X25" s="11">
        <v>31389740</v>
      </c>
      <c r="Y25" s="11">
        <v>3034070</v>
      </c>
      <c r="Z25" s="11">
        <v>7832130</v>
      </c>
      <c r="AA25" s="11"/>
      <c r="AB25" s="11">
        <v>20523540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3">
        <f t="shared" si="0"/>
        <v>17421.044999999998</v>
      </c>
      <c r="AQ25" s="13">
        <f t="shared" si="1"/>
        <v>15815.229660000001</v>
      </c>
      <c r="AR25" s="13">
        <v>17421045</v>
      </c>
      <c r="AS25" s="13">
        <v>15815229.66</v>
      </c>
    </row>
    <row r="26" spans="1:45" ht="15.75" x14ac:dyDescent="0.25">
      <c r="A26" s="14" t="s">
        <v>38</v>
      </c>
      <c r="B26" s="9"/>
      <c r="C26" s="15" t="s">
        <v>37</v>
      </c>
      <c r="D26" s="15" t="s">
        <v>12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/>
      <c r="X26" s="11">
        <v>2145420</v>
      </c>
      <c r="Y26" s="11"/>
      <c r="Z26" s="11"/>
      <c r="AA26" s="11"/>
      <c r="AB26" s="11">
        <v>2145420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6">
        <f t="shared" si="0"/>
        <v>1170</v>
      </c>
      <c r="AQ26" s="16">
        <f t="shared" si="1"/>
        <v>1170</v>
      </c>
      <c r="AR26" s="16">
        <v>1170000</v>
      </c>
      <c r="AS26" s="16">
        <v>1170000</v>
      </c>
    </row>
    <row r="27" spans="1:45" ht="15.75" x14ac:dyDescent="0.25">
      <c r="A27" s="14" t="s">
        <v>39</v>
      </c>
      <c r="B27" s="9"/>
      <c r="C27" s="15" t="s">
        <v>37</v>
      </c>
      <c r="D27" s="15" t="s">
        <v>22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/>
      <c r="X27" s="11">
        <v>3514720</v>
      </c>
      <c r="Y27" s="11"/>
      <c r="Z27" s="11"/>
      <c r="AA27" s="11"/>
      <c r="AB27" s="11">
        <v>3514720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6">
        <f t="shared" si="0"/>
        <v>3199.5</v>
      </c>
      <c r="AQ27" s="16">
        <f t="shared" si="1"/>
        <v>3327.1</v>
      </c>
      <c r="AR27" s="16">
        <v>3199500</v>
      </c>
      <c r="AS27" s="16">
        <v>3327100</v>
      </c>
    </row>
    <row r="28" spans="1:45" ht="15.75" x14ac:dyDescent="0.25">
      <c r="A28" s="14" t="s">
        <v>40</v>
      </c>
      <c r="B28" s="9"/>
      <c r="C28" s="15" t="s">
        <v>37</v>
      </c>
      <c r="D28" s="15" t="s">
        <v>24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/>
      <c r="X28" s="11">
        <v>25729600</v>
      </c>
      <c r="Y28" s="11">
        <v>3034070</v>
      </c>
      <c r="Z28" s="11">
        <v>7832130</v>
      </c>
      <c r="AA28" s="11"/>
      <c r="AB28" s="11">
        <v>14863400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6">
        <f t="shared" si="0"/>
        <v>13051.545</v>
      </c>
      <c r="AQ28" s="16">
        <f t="shared" si="1"/>
        <v>11318.129660000001</v>
      </c>
      <c r="AR28" s="16">
        <v>13051545</v>
      </c>
      <c r="AS28" s="16">
        <v>11318129.66</v>
      </c>
    </row>
    <row r="29" spans="1:45" ht="15.75" x14ac:dyDescent="0.25">
      <c r="A29" s="12" t="s">
        <v>41</v>
      </c>
      <c r="B29" s="9"/>
      <c r="C29" s="7" t="s">
        <v>16</v>
      </c>
      <c r="D29" s="7" t="s">
        <v>13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11">
        <v>9412931.6099999994</v>
      </c>
      <c r="Y29" s="11"/>
      <c r="Z29" s="11">
        <v>550000</v>
      </c>
      <c r="AA29" s="11"/>
      <c r="AB29" s="11">
        <v>8712931.6099999994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3">
        <f t="shared" si="0"/>
        <v>9238.5518800000009</v>
      </c>
      <c r="AQ29" s="13">
        <f t="shared" si="1"/>
        <v>9600.9839200000006</v>
      </c>
      <c r="AR29" s="13">
        <v>9238551.8800000008</v>
      </c>
      <c r="AS29" s="13">
        <v>9600983.9199999999</v>
      </c>
    </row>
    <row r="30" spans="1:45" ht="47.25" x14ac:dyDescent="0.25">
      <c r="A30" s="14" t="s">
        <v>42</v>
      </c>
      <c r="B30" s="9"/>
      <c r="C30" s="15" t="s">
        <v>16</v>
      </c>
      <c r="D30" s="15" t="s">
        <v>37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8"/>
      <c r="X30" s="11">
        <v>120000</v>
      </c>
      <c r="Y30" s="11"/>
      <c r="Z30" s="11"/>
      <c r="AA30" s="11"/>
      <c r="AB30" s="11">
        <v>20000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6">
        <f t="shared" si="0"/>
        <v>120.8</v>
      </c>
      <c r="AQ30" s="16">
        <f t="shared" si="1"/>
        <v>121.63200000000001</v>
      </c>
      <c r="AR30" s="16">
        <v>120800</v>
      </c>
      <c r="AS30" s="16">
        <v>121632</v>
      </c>
    </row>
    <row r="31" spans="1:45" ht="15.75" x14ac:dyDescent="0.25">
      <c r="A31" s="14" t="s">
        <v>43</v>
      </c>
      <c r="B31" s="9"/>
      <c r="C31" s="15" t="s">
        <v>16</v>
      </c>
      <c r="D31" s="15" t="s">
        <v>16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/>
      <c r="X31" s="11">
        <v>9292931.6099999994</v>
      </c>
      <c r="Y31" s="11"/>
      <c r="Z31" s="11">
        <v>550000</v>
      </c>
      <c r="AA31" s="11"/>
      <c r="AB31" s="11">
        <v>8692931.6099999994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6">
        <f t="shared" si="0"/>
        <v>9117.7518800000016</v>
      </c>
      <c r="AQ31" s="16">
        <f t="shared" si="1"/>
        <v>9479.3519199999992</v>
      </c>
      <c r="AR31" s="16">
        <v>9117751.8800000008</v>
      </c>
      <c r="AS31" s="16">
        <v>9479351.9199999999</v>
      </c>
    </row>
    <row r="32" spans="1:45" ht="15.75" x14ac:dyDescent="0.25">
      <c r="A32" s="12" t="s">
        <v>44</v>
      </c>
      <c r="B32" s="9"/>
      <c r="C32" s="7" t="s">
        <v>45</v>
      </c>
      <c r="D32" s="7" t="s">
        <v>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8"/>
      <c r="X32" s="11">
        <v>21822496.379999999</v>
      </c>
      <c r="Y32" s="11"/>
      <c r="Z32" s="11">
        <v>2518900</v>
      </c>
      <c r="AA32" s="11"/>
      <c r="AB32" s="11">
        <v>19303596.379999999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3">
        <f t="shared" si="0"/>
        <v>19635.536230000002</v>
      </c>
      <c r="AQ32" s="13">
        <f t="shared" si="1"/>
        <v>20239.524079999999</v>
      </c>
      <c r="AR32" s="13">
        <v>19635536.23</v>
      </c>
      <c r="AS32" s="13">
        <v>20239524.079999998</v>
      </c>
    </row>
    <row r="33" spans="1:45" ht="15.75" x14ac:dyDescent="0.25">
      <c r="A33" s="14" t="s">
        <v>46</v>
      </c>
      <c r="B33" s="9"/>
      <c r="C33" s="15" t="s">
        <v>45</v>
      </c>
      <c r="D33" s="15" t="s">
        <v>12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/>
      <c r="X33" s="11">
        <v>21822496.379999999</v>
      </c>
      <c r="Y33" s="11"/>
      <c r="Z33" s="11">
        <v>2518900</v>
      </c>
      <c r="AA33" s="11"/>
      <c r="AB33" s="11">
        <v>19303596.379999999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6">
        <f t="shared" si="0"/>
        <v>19635.536230000002</v>
      </c>
      <c r="AQ33" s="16">
        <f t="shared" si="1"/>
        <v>20239.524079999999</v>
      </c>
      <c r="AR33" s="16">
        <v>19635536.23</v>
      </c>
      <c r="AS33" s="16">
        <v>20239524.079999998</v>
      </c>
    </row>
    <row r="34" spans="1:45" ht="15.75" x14ac:dyDescent="0.25">
      <c r="A34" s="12" t="s">
        <v>47</v>
      </c>
      <c r="B34" s="9"/>
      <c r="C34" s="7" t="s">
        <v>29</v>
      </c>
      <c r="D34" s="7" t="s">
        <v>13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8"/>
      <c r="X34" s="11">
        <v>5018727.24</v>
      </c>
      <c r="Y34" s="11">
        <v>336212.16</v>
      </c>
      <c r="Z34" s="11">
        <v>1931598.84</v>
      </c>
      <c r="AA34" s="11"/>
      <c r="AB34" s="11">
        <v>2750916.24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3">
        <f t="shared" si="0"/>
        <v>5838.6247199999998</v>
      </c>
      <c r="AQ34" s="13">
        <f t="shared" si="1"/>
        <v>2702.85052</v>
      </c>
      <c r="AR34" s="13">
        <v>5838624.7199999997</v>
      </c>
      <c r="AS34" s="13">
        <v>2702850.52</v>
      </c>
    </row>
    <row r="35" spans="1:45" ht="15.75" x14ac:dyDescent="0.25">
      <c r="A35" s="14" t="s">
        <v>48</v>
      </c>
      <c r="B35" s="9"/>
      <c r="C35" s="15" t="s">
        <v>29</v>
      </c>
      <c r="D35" s="15" t="s">
        <v>12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/>
      <c r="X35" s="11">
        <v>2498937.2400000002</v>
      </c>
      <c r="Y35" s="11"/>
      <c r="Z35" s="11"/>
      <c r="AA35" s="11"/>
      <c r="AB35" s="11">
        <v>2498937.2400000002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6">
        <f t="shared" si="0"/>
        <v>2598.8947200000002</v>
      </c>
      <c r="AQ35" s="16">
        <f t="shared" si="1"/>
        <v>2702.85052</v>
      </c>
      <c r="AR35" s="16">
        <v>2598894.7200000002</v>
      </c>
      <c r="AS35" s="16">
        <v>2702850.52</v>
      </c>
    </row>
    <row r="36" spans="1:45" ht="15.75" x14ac:dyDescent="0.25">
      <c r="A36" s="14" t="s">
        <v>49</v>
      </c>
      <c r="B36" s="9"/>
      <c r="C36" s="15" t="s">
        <v>29</v>
      </c>
      <c r="D36" s="15" t="s">
        <v>15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8"/>
      <c r="X36" s="11">
        <v>2519790</v>
      </c>
      <c r="Y36" s="11">
        <v>336212.16</v>
      </c>
      <c r="Z36" s="11">
        <v>1931598.84</v>
      </c>
      <c r="AA36" s="11"/>
      <c r="AB36" s="11">
        <v>251979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6">
        <f t="shared" si="0"/>
        <v>3239.73</v>
      </c>
      <c r="AQ36" s="16">
        <f t="shared" si="1"/>
        <v>0</v>
      </c>
      <c r="AR36" s="16">
        <v>3239730</v>
      </c>
      <c r="AS36" s="16"/>
    </row>
    <row r="37" spans="1:45" ht="15.75" x14ac:dyDescent="0.25">
      <c r="A37" s="20" t="s">
        <v>50</v>
      </c>
      <c r="B37" s="4"/>
      <c r="C37" s="7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8"/>
      <c r="W37" s="17"/>
      <c r="X37" s="19">
        <v>109826819.44</v>
      </c>
      <c r="Y37" s="19">
        <v>3698782.16</v>
      </c>
      <c r="Z37" s="19">
        <v>14529148.84</v>
      </c>
      <c r="AA37" s="19"/>
      <c r="AB37" s="19">
        <v>91448888.439999998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3">
        <f t="shared" si="0"/>
        <v>88392.345530000006</v>
      </c>
      <c r="AQ37" s="13">
        <f t="shared" si="1"/>
        <v>85198.452989999991</v>
      </c>
      <c r="AR37" s="13">
        <v>88392345.530000001</v>
      </c>
      <c r="AS37" s="13">
        <v>85198452.989999995</v>
      </c>
    </row>
  </sheetData>
  <mergeCells count="31">
    <mergeCell ref="AR9:AR10"/>
    <mergeCell ref="AS9:AS10"/>
    <mergeCell ref="V9:V10"/>
    <mergeCell ref="T9:T10"/>
    <mergeCell ref="U9:U10"/>
    <mergeCell ref="B9:B10"/>
    <mergeCell ref="AN9:AN10"/>
    <mergeCell ref="AP9:AP10"/>
    <mergeCell ref="AO9:AO10"/>
    <mergeCell ref="A9:A10"/>
    <mergeCell ref="W9:W10"/>
    <mergeCell ref="X9:X10"/>
    <mergeCell ref="AA9:AA10"/>
    <mergeCell ref="E9:S10"/>
    <mergeCell ref="C9:D10"/>
    <mergeCell ref="A6:AQ6"/>
    <mergeCell ref="AQ9:AQ10"/>
    <mergeCell ref="AM9:AM10"/>
    <mergeCell ref="Z9:Z10"/>
    <mergeCell ref="Y9:Y10"/>
    <mergeCell ref="AC9:AC10"/>
    <mergeCell ref="AF9:AF10"/>
    <mergeCell ref="AG9:AG10"/>
    <mergeCell ref="AH9:AH10"/>
    <mergeCell ref="AE9:AE10"/>
    <mergeCell ref="AB9:AB10"/>
    <mergeCell ref="AI9:AI10"/>
    <mergeCell ref="AJ9:AJ10"/>
    <mergeCell ref="AK9:AK10"/>
    <mergeCell ref="AL9:AL10"/>
    <mergeCell ref="AD9:AD10"/>
  </mergeCells>
  <pageMargins left="1.17" right="0.39" top="0.78" bottom="0.78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rep:2.56.0.295</dc:description>
  <cp:lastModifiedBy>User</cp:lastModifiedBy>
  <cp:lastPrinted>2023-11-23T09:05:43Z</cp:lastPrinted>
  <dcterms:created xsi:type="dcterms:W3CDTF">2023-11-23T08:48:06Z</dcterms:created>
  <dcterms:modified xsi:type="dcterms:W3CDTF">2023-11-24T06:31:39Z</dcterms:modified>
</cp:coreProperties>
</file>