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EEFADA7-84CD-4DD2-BD6C-9284E33F71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0" i="1"/>
</calcChain>
</file>

<file path=xl/sharedStrings.xml><?xml version="1.0" encoding="utf-8"?>
<sst xmlns="http://schemas.openxmlformats.org/spreadsheetml/2006/main" count="678" uniqueCount="178">
  <si>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</si>
  <si>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</si>
  <si>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</si>
  <si>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</si>
  <si>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</si>
  <si>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</si>
  <si>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</si>
  <si>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</si>
  <si>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</si>
  <si>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</si>
  <si>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</si>
  <si>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</si>
  <si>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</si>
  <si>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(Т)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</si>
  <si>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</si>
  <si>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</si>
  <si>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</si>
  <si>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</si>
  <si>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</si>
  <si>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</si>
  <si>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</si>
  <si>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</si>
  <si>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</si>
  <si>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</si>
  <si>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</si>
  <si>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</si>
  <si>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</si>
  <si>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</si>
  <si>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</si>
  <si>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</si>
  <si>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</si>
  <si>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</si>
  <si>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</si>
  <si>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</si>
  <si>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</si>
  <si>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</si>
  <si>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</si>
  <si>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</si>
  <si>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</si>
  <si>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</si>
  <si>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</si>
  <si>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</si>
  <si>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</si>
  <si>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</si>
  <si>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</si>
  <si>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</si>
  <si>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</si>
  <si>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</si>
  <si>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07</t>
  </si>
  <si>
    <t>Обеспечение проведения выборов и референдумов</t>
  </si>
  <si>
    <t>Проведение местных выборов и референдумов</t>
  </si>
  <si>
    <t>62.Д.01.11070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</si>
  <si>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</si>
  <si>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</si>
  <si>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</si>
  <si>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</si>
  <si>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</si>
  <si>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</si>
  <si>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</si>
  <si>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</si>
  <si>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</si>
  <si>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</si>
  <si>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</si>
  <si>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</si>
  <si>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</si>
  <si>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</si>
  <si>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</si>
  <si>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</si>
  <si>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</si>
  <si>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</si>
  <si>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</si>
  <si>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</si>
  <si>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</si>
  <si>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</si>
  <si>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</si>
  <si>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</si>
  <si>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</si>
  <si>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</si>
  <si>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</si>
  <si>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</si>
  <si>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</si>
  <si>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</si>
  <si>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</si>
  <si>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</si>
  <si>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</si>
  <si>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</si>
  <si>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</si>
  <si>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</si>
  <si>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</si>
  <si>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</si>
  <si>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</si>
  <si>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</si>
  <si>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</si>
  <si>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</si>
  <si>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</si>
  <si>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</si>
  <si>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</si>
  <si>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</si>
  <si>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</si>
  <si>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</si>
  <si>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</si>
  <si>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</si>
  <si>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</si>
  <si>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</si>
  <si>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</si>
  <si>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</si>
  <si>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</si>
  <si>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</si>
  <si>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</si>
  <si>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</si>
  <si>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</si>
  <si>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</si>
  <si>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</si>
  <si>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</si>
  <si>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</si>
  <si>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</si>
  <si>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</si>
  <si>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</si>
  <si>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</si>
  <si>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</si>
  <si>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</si>
  <si>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84.2.F2.55550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</si>
  <si>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</si>
  <si>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</si>
  <si>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</si>
  <si>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</si>
  <si>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</si>
  <si>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</si>
  <si>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</si>
  <si>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</si>
  <si>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Ликвидация несанкционированных свалок</t>
  </si>
  <si>
    <t>84.7.04.S4880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</si>
  <si>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</si>
  <si>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</si>
  <si>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</si>
  <si>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</si>
  <si>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</si>
  <si>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</si>
  <si>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</si>
  <si>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</si>
  <si>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</si>
  <si>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Поддержка развития общественной инфраструктуры муниципального значения в части обеспечения деятельности подведомственных учреждений</t>
  </si>
  <si>
    <t>84.4.04.S4840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</si>
  <si>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</si>
  <si>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</si>
  <si>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</si>
  <si>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</si>
  <si>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</si>
  <si>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</si>
  <si>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</si>
  <si>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</si>
  <si>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</si>
  <si>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</si>
  <si>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</si>
  <si>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</si>
  <si>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</si>
  <si>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</si>
  <si>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84.7.08.15080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</si>
  <si>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</si>
  <si>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</si>
  <si>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</si>
  <si>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</si>
  <si>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</si>
  <si>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</si>
  <si>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Охрана семьи и детства</t>
  </si>
  <si>
    <t>Реализация мероприятий по обеспечению жильем молодых семей</t>
  </si>
  <si>
    <t>84.7.01.L4970</t>
  </si>
  <si>
    <t>Всего</t>
  </si>
  <si>
    <t>Приложение № 10</t>
  </si>
  <si>
    <t xml:space="preserve"> к решению совета депутатов МО Таицкое городское поселение</t>
  </si>
  <si>
    <t>от 23 ноября 2023 года № 76</t>
  </si>
  <si>
    <t>Наименование показателя</t>
  </si>
  <si>
    <t>КФСР</t>
  </si>
  <si>
    <t>КЦСР</t>
  </si>
  <si>
    <t>КВР</t>
  </si>
  <si>
    <t>Бюджет на 2024 год</t>
  </si>
  <si>
    <t>Ведомственная структура расходов бюджета муниципального образования Таицкое городское поселение</t>
  </si>
  <si>
    <t>единица измерения: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</si>
</sst>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  <font>
      <sz val="9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</cellStyleXfs>
  <cellXfs count="41">
    <xf numFmtId="0" fontId="0" fillId="0" borderId="0" xfId="0"/>
    <xf numFmtId="0" fontId="2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justify" vertical="center" wrapText="1"/>
    </xf>
    <xf numFmtId="164" fontId="6" fillId="2" borderId="2" xfId="0" applyNumberFormat="1" applyFont="1" applyFill="1" applyBorder="1" applyAlignment="1">
      <alignment horizontal="justify" vertical="center" wrapText="1"/>
    </xf>
    <xf numFmtId="0" fontId="10" fillId="2" borderId="1" xfId="14" applyFont="1" applyAlignment="1">
      <alignment horizontal="right"/>
    </xf>
    <xf numFmtId="49" fontId="11" fillId="2" borderId="1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10" xfId="18" xr:uid="{AEE58AD5-4E1D-441E-BD71-E496A83FFE5F}"/>
    <cellStyle name="Обычный 11" xfId="9" xr:uid="{40214C45-4E15-410B-A979-2D25834B9FAA}"/>
    <cellStyle name="Обычный 12" xfId="8" xr:uid="{F3C4DF54-0FB6-487E-AEF2-23504EC3D29F}"/>
    <cellStyle name="Обычный 13" xfId="7" xr:uid="{AADDD5EF-D504-4966-8451-D62E1732FD0F}"/>
    <cellStyle name="Обычный 14" xfId="6" xr:uid="{88FC7DB0-27C7-4482-9193-DBC8AF4BD6D6}"/>
    <cellStyle name="Обычный 15" xfId="5" xr:uid="{E09E657D-97E2-4F71-A638-C2DFB8AF92C0}"/>
    <cellStyle name="Обычный 16" xfId="19" xr:uid="{544EA91D-DCE2-4049-B445-DDEEEB9AFDDC}"/>
    <cellStyle name="Обычный 17" xfId="4" xr:uid="{F627B377-10CA-415D-8057-9274A090EAA4}"/>
    <cellStyle name="Обычный 18" xfId="20" xr:uid="{F32C8BC9-F6C0-4091-862B-1BF1B5D0BDD4}"/>
    <cellStyle name="Обычный 19" xfId="3" xr:uid="{7A322D92-E5A3-4455-B3FF-A80537143173}"/>
    <cellStyle name="Обычный 2" xfId="14" xr:uid="{FC03CFFB-0840-41B8-AD16-5AE0B78C4AF2}"/>
    <cellStyle name="Обычный 20" xfId="21" xr:uid="{07F884DE-EBD8-4E89-8CD1-E10565A15CE8}"/>
    <cellStyle name="Обычный 21" xfId="2" xr:uid="{ECFF4ABC-34D2-4E3F-B14B-BBD8C9B0032B}"/>
    <cellStyle name="Обычный 22" xfId="22" xr:uid="{FD7D3B3A-0493-48D8-BB0D-85D72B5E46C8}"/>
    <cellStyle name="Обычный 23" xfId="1" xr:uid="{DFE5A3F2-213C-461F-A034-BDBC505CA3FC}"/>
    <cellStyle name="Обычный 3" xfId="13" xr:uid="{14A7C7ED-0279-44DF-93FC-47E7ECB5E65D}"/>
    <cellStyle name="Обычный 4" xfId="12" xr:uid="{31CBBA08-23CC-4698-88AC-E7849DF313F8}"/>
    <cellStyle name="Обычный 5" xfId="15" xr:uid="{CDB076F8-197F-480E-B571-524E12108BC6}"/>
    <cellStyle name="Обычный 6" xfId="11" xr:uid="{B6683EB3-5F4B-45E3-B464-125BAE5A2E2D}"/>
    <cellStyle name="Обычный 7" xfId="16" xr:uid="{1CE41014-A29D-413F-9BF3-B2D60141F017}"/>
    <cellStyle name="Обычный 8" xfId="17" xr:uid="{D7CA37D5-5528-4AA2-9FE4-9F15FBCF9B32}"/>
    <cellStyle name="Обычный 9" xfId="10" xr:uid="{0F987401-C667-45DA-AFCB-9080579AAB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47"/>
  <sheetViews>
    <sheetView showGridLines="0" tabSelected="1" workbookViewId="0">
      <selection activeCell="A4" sqref="A4:CA4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5" width="8" hidden="1"/>
    <col min="26" max="26" width="26" customWidth="1"/>
    <col min="27" max="79" width="8" hidden="1"/>
    <col min="80" max="80" width="26" hidden="1" customWidth="1"/>
  </cols>
  <sheetData>
    <row r="1" spans="1:80" ht="15" x14ac:dyDescent="0.25">
      <c r="Z1" s="27" t="s">
        <v>168</v>
      </c>
      <c r="CB1" s="27" t="s">
        <v>168</v>
      </c>
    </row>
    <row r="2" spans="1:80" ht="15" x14ac:dyDescent="0.25">
      <c r="Z2" s="27" t="s">
        <v>169</v>
      </c>
      <c r="CB2" s="27" t="s">
        <v>169</v>
      </c>
    </row>
    <row r="3" spans="1:80" ht="15" x14ac:dyDescent="0.25">
      <c r="Z3" s="27" t="s">
        <v>170</v>
      </c>
      <c r="CB3" s="27" t="s">
        <v>170</v>
      </c>
    </row>
    <row r="4" spans="1:80" ht="43.5" customHeight="1" x14ac:dyDescent="0.25">
      <c r="A4" s="32" t="s">
        <v>176</v>
      </c>
      <c r="B4" s="33"/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3"/>
      <c r="T4" s="34"/>
      <c r="U4" s="34"/>
      <c r="V4" s="34"/>
      <c r="W4" s="34"/>
      <c r="X4" s="34"/>
      <c r="Y4" s="34"/>
      <c r="Z4" s="33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80" ht="15" x14ac:dyDescent="0.25"/>
    <row r="6" spans="1:80" ht="18.75" x14ac:dyDescent="0.25">
      <c r="A6" s="28" t="s">
        <v>177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</row>
    <row r="7" spans="1:80" ht="31.5" x14ac:dyDescent="0.25">
      <c r="A7" s="29" t="s">
        <v>171</v>
      </c>
      <c r="B7" s="37" t="s">
        <v>172</v>
      </c>
      <c r="C7" s="38"/>
      <c r="D7" s="31" t="s">
        <v>173</v>
      </c>
      <c r="E7" s="36" t="s">
        <v>6</v>
      </c>
      <c r="F7" s="36" t="s">
        <v>6</v>
      </c>
      <c r="G7" s="36" t="s">
        <v>6</v>
      </c>
      <c r="H7" s="36" t="s">
        <v>6</v>
      </c>
      <c r="I7" s="36" t="s">
        <v>6</v>
      </c>
      <c r="J7" s="36" t="s">
        <v>6</v>
      </c>
      <c r="K7" s="36" t="s">
        <v>6</v>
      </c>
      <c r="L7" s="36" t="s">
        <v>6</v>
      </c>
      <c r="M7" s="36" t="s">
        <v>6</v>
      </c>
      <c r="N7" s="36" t="s">
        <v>6</v>
      </c>
      <c r="O7" s="36" t="s">
        <v>6</v>
      </c>
      <c r="P7" s="36" t="s">
        <v>6</v>
      </c>
      <c r="Q7" s="36" t="s">
        <v>6</v>
      </c>
      <c r="R7" s="36" t="s">
        <v>6</v>
      </c>
      <c r="S7" s="31" t="s">
        <v>174</v>
      </c>
      <c r="T7" s="36" t="s">
        <v>8</v>
      </c>
      <c r="U7" s="36" t="s">
        <v>9</v>
      </c>
      <c r="V7" s="36" t="s">
        <v>10</v>
      </c>
      <c r="W7" s="36" t="s">
        <v>11</v>
      </c>
      <c r="X7" s="36" t="s">
        <v>12</v>
      </c>
      <c r="Y7" s="30" t="s">
        <v>5</v>
      </c>
      <c r="Z7" s="29" t="s">
        <v>175</v>
      </c>
      <c r="AA7" s="30" t="s">
        <v>1</v>
      </c>
      <c r="AB7" s="30" t="s">
        <v>2</v>
      </c>
      <c r="AC7" s="30" t="s">
        <v>3</v>
      </c>
      <c r="AD7" s="30" t="s">
        <v>13</v>
      </c>
      <c r="AE7" s="30" t="s">
        <v>0</v>
      </c>
      <c r="AF7" s="30" t="s">
        <v>1</v>
      </c>
      <c r="AG7" s="30" t="s">
        <v>2</v>
      </c>
      <c r="AH7" s="30" t="s">
        <v>3</v>
      </c>
      <c r="AI7" s="30" t="s">
        <v>4</v>
      </c>
      <c r="AJ7" s="30" t="s">
        <v>13</v>
      </c>
      <c r="AK7" s="30" t="s">
        <v>0</v>
      </c>
      <c r="AL7" s="30" t="s">
        <v>1</v>
      </c>
      <c r="AM7" s="30" t="s">
        <v>2</v>
      </c>
      <c r="AN7" s="3" t="s">
        <v>3</v>
      </c>
      <c r="AO7" s="3" t="s">
        <v>4</v>
      </c>
      <c r="AP7" s="3" t="s">
        <v>13</v>
      </c>
      <c r="AQ7" s="30" t="s">
        <v>3</v>
      </c>
      <c r="AR7" s="30" t="s">
        <v>4</v>
      </c>
      <c r="AS7" s="30" t="s">
        <v>0</v>
      </c>
      <c r="AT7" s="30" t="s">
        <v>1</v>
      </c>
      <c r="AU7" s="30" t="s">
        <v>2</v>
      </c>
      <c r="AV7" s="30" t="s">
        <v>3</v>
      </c>
      <c r="AW7" s="30" t="s">
        <v>4</v>
      </c>
      <c r="AX7" s="30" t="s">
        <v>0</v>
      </c>
      <c r="AY7" s="30" t="s">
        <v>1</v>
      </c>
      <c r="AZ7" s="30" t="s">
        <v>2</v>
      </c>
      <c r="BA7" s="30" t="s">
        <v>3</v>
      </c>
      <c r="BB7" s="30" t="s">
        <v>4</v>
      </c>
      <c r="BC7" s="30" t="s">
        <v>0</v>
      </c>
      <c r="BD7" s="30" t="s">
        <v>1</v>
      </c>
      <c r="BE7" s="30" t="s">
        <v>2</v>
      </c>
      <c r="BF7" s="30" t="s">
        <v>3</v>
      </c>
      <c r="BG7" s="30" t="s">
        <v>4</v>
      </c>
      <c r="BH7" s="30" t="s">
        <v>0</v>
      </c>
      <c r="BI7" s="30" t="s">
        <v>1</v>
      </c>
      <c r="BJ7" s="30" t="s">
        <v>2</v>
      </c>
      <c r="BK7" s="30" t="s">
        <v>3</v>
      </c>
      <c r="BL7" s="30" t="s">
        <v>4</v>
      </c>
      <c r="BM7" s="30" t="s">
        <v>0</v>
      </c>
      <c r="BN7" s="30" t="s">
        <v>1</v>
      </c>
      <c r="BO7" s="30" t="s">
        <v>2</v>
      </c>
      <c r="BP7" s="30" t="s">
        <v>3</v>
      </c>
      <c r="BQ7" s="30" t="s">
        <v>4</v>
      </c>
      <c r="BR7" s="30" t="s">
        <v>5</v>
      </c>
      <c r="BS7" s="35"/>
      <c r="BT7" s="35"/>
      <c r="BU7" s="35"/>
      <c r="BV7" s="35"/>
      <c r="BW7" s="35"/>
      <c r="BX7" s="35"/>
      <c r="BY7" s="35"/>
      <c r="BZ7" s="35"/>
      <c r="CA7" s="1" t="s">
        <v>5</v>
      </c>
      <c r="CB7" s="29" t="s">
        <v>0</v>
      </c>
    </row>
    <row r="8" spans="1:80" ht="31.5" x14ac:dyDescent="0.25">
      <c r="A8" s="29"/>
      <c r="B8" s="39"/>
      <c r="C8" s="40"/>
      <c r="D8" s="31" t="s">
        <v>6</v>
      </c>
      <c r="E8" s="36" t="s">
        <v>6</v>
      </c>
      <c r="F8" s="36" t="s">
        <v>6</v>
      </c>
      <c r="G8" s="36" t="s">
        <v>6</v>
      </c>
      <c r="H8" s="36" t="s">
        <v>6</v>
      </c>
      <c r="I8" s="36" t="s">
        <v>6</v>
      </c>
      <c r="J8" s="36" t="s">
        <v>6</v>
      </c>
      <c r="K8" s="36" t="s">
        <v>6</v>
      </c>
      <c r="L8" s="36" t="s">
        <v>6</v>
      </c>
      <c r="M8" s="36" t="s">
        <v>6</v>
      </c>
      <c r="N8" s="36" t="s">
        <v>6</v>
      </c>
      <c r="O8" s="36" t="s">
        <v>6</v>
      </c>
      <c r="P8" s="36" t="s">
        <v>6</v>
      </c>
      <c r="Q8" s="36" t="s">
        <v>6</v>
      </c>
      <c r="R8" s="36" t="s">
        <v>6</v>
      </c>
      <c r="S8" s="31" t="s">
        <v>7</v>
      </c>
      <c r="T8" s="36" t="s">
        <v>8</v>
      </c>
      <c r="U8" s="36" t="s">
        <v>9</v>
      </c>
      <c r="V8" s="36" t="s">
        <v>10</v>
      </c>
      <c r="W8" s="36" t="s">
        <v>11</v>
      </c>
      <c r="X8" s="36"/>
      <c r="Y8" s="30"/>
      <c r="Z8" s="2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" t="s">
        <v>0</v>
      </c>
      <c r="AO8" s="3" t="s">
        <v>1</v>
      </c>
      <c r="AP8" s="3" t="s">
        <v>2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5"/>
      <c r="BT8" s="35"/>
      <c r="BU8" s="35"/>
      <c r="BV8" s="35"/>
      <c r="BW8" s="35"/>
      <c r="BX8" s="35"/>
      <c r="BY8" s="35"/>
      <c r="BZ8" s="35"/>
      <c r="CB8" s="29"/>
    </row>
    <row r="9" spans="1:80" ht="15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6"/>
      <c r="W9" s="6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CB9" s="5"/>
    </row>
    <row r="10" spans="1:80" ht="63" x14ac:dyDescent="0.25">
      <c r="A10" s="13" t="s">
        <v>14</v>
      </c>
      <c r="B10" s="7"/>
      <c r="C10" s="7"/>
      <c r="D10" s="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7"/>
      <c r="T10" s="9"/>
      <c r="U10" s="10"/>
      <c r="V10" s="10"/>
      <c r="W10" s="10"/>
      <c r="X10" s="10"/>
      <c r="Y10" s="8"/>
      <c r="Z10" s="14">
        <f>CB10/1000</f>
        <v>109826.81943999999</v>
      </c>
      <c r="AA10" s="11">
        <v>3698782.16</v>
      </c>
      <c r="AB10" s="11">
        <v>14529148.84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>
        <v>88392345.530000001</v>
      </c>
      <c r="AR10" s="11">
        <v>757234.07</v>
      </c>
      <c r="AS10" s="11">
        <v>5352442.93</v>
      </c>
      <c r="AT10" s="11"/>
      <c r="AU10" s="11">
        <v>82182668.530000001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>
        <v>85198452.989999995</v>
      </c>
      <c r="BJ10" s="11"/>
      <c r="BK10" s="11">
        <v>2387420</v>
      </c>
      <c r="BL10" s="11"/>
      <c r="BM10" s="11">
        <v>82711032.989999995</v>
      </c>
      <c r="BN10" s="11"/>
      <c r="BO10" s="11"/>
      <c r="BP10" s="11"/>
      <c r="BQ10" s="11"/>
      <c r="BR10" s="12"/>
      <c r="CB10" s="14">
        <v>109826819.44</v>
      </c>
    </row>
    <row r="11" spans="1:80" ht="31.5" x14ac:dyDescent="0.25">
      <c r="A11" s="13" t="s">
        <v>17</v>
      </c>
      <c r="B11" s="7" t="s">
        <v>15</v>
      </c>
      <c r="C11" s="7" t="s">
        <v>16</v>
      </c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  <c r="T11" s="9"/>
      <c r="U11" s="10"/>
      <c r="V11" s="10"/>
      <c r="W11" s="10"/>
      <c r="X11" s="10"/>
      <c r="Y11" s="8"/>
      <c r="Z11" s="14">
        <f t="shared" ref="Z11:Z74" si="0">CB11/1000</f>
        <v>25165.327410000002</v>
      </c>
      <c r="AA11" s="11"/>
      <c r="AB11" s="11">
        <v>3520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>
        <v>24343687.699999999</v>
      </c>
      <c r="AR11" s="11"/>
      <c r="AS11" s="11">
        <v>3520</v>
      </c>
      <c r="AT11" s="11"/>
      <c r="AU11" s="11">
        <v>24340167.699999999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>
        <v>25264864.809999999</v>
      </c>
      <c r="BJ11" s="11"/>
      <c r="BK11" s="11">
        <v>3520</v>
      </c>
      <c r="BL11" s="11"/>
      <c r="BM11" s="11">
        <v>25261344.809999999</v>
      </c>
      <c r="BN11" s="11"/>
      <c r="BO11" s="11"/>
      <c r="BP11" s="11"/>
      <c r="BQ11" s="11"/>
      <c r="BR11" s="12"/>
      <c r="CB11" s="14">
        <v>25165327.41</v>
      </c>
    </row>
    <row r="12" spans="1:80" ht="94.5" x14ac:dyDescent="0.25">
      <c r="A12" s="13" t="s">
        <v>19</v>
      </c>
      <c r="B12" s="7" t="s">
        <v>15</v>
      </c>
      <c r="C12" s="7" t="s">
        <v>18</v>
      </c>
      <c r="D12" s="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  <c r="T12" s="9"/>
      <c r="U12" s="10"/>
      <c r="V12" s="10"/>
      <c r="W12" s="10"/>
      <c r="X12" s="10"/>
      <c r="Y12" s="8"/>
      <c r="Z12" s="14">
        <f t="shared" si="0"/>
        <v>23170.827410000002</v>
      </c>
      <c r="AA12" s="11"/>
      <c r="AB12" s="11">
        <v>3520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>
        <v>24055687.699999999</v>
      </c>
      <c r="AR12" s="11"/>
      <c r="AS12" s="11">
        <v>3520</v>
      </c>
      <c r="AT12" s="11"/>
      <c r="AU12" s="11">
        <v>24052167.699999999</v>
      </c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>
        <v>24975864.809999999</v>
      </c>
      <c r="BJ12" s="11"/>
      <c r="BK12" s="11">
        <v>3520</v>
      </c>
      <c r="BL12" s="11"/>
      <c r="BM12" s="11">
        <v>24972344.809999999</v>
      </c>
      <c r="BN12" s="11"/>
      <c r="BO12" s="11"/>
      <c r="BP12" s="11"/>
      <c r="BQ12" s="11"/>
      <c r="BR12" s="12"/>
      <c r="CB12" s="14">
        <v>23170827.41</v>
      </c>
    </row>
    <row r="13" spans="1:80" ht="31.5" x14ac:dyDescent="0.25">
      <c r="A13" s="15" t="s">
        <v>20</v>
      </c>
      <c r="B13" s="16" t="s">
        <v>15</v>
      </c>
      <c r="C13" s="16" t="s">
        <v>18</v>
      </c>
      <c r="D13" s="16" t="s">
        <v>21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6"/>
      <c r="T13" s="9"/>
      <c r="U13" s="10"/>
      <c r="V13" s="10"/>
      <c r="W13" s="10"/>
      <c r="X13" s="10"/>
      <c r="Y13" s="8"/>
      <c r="Z13" s="17">
        <f t="shared" si="0"/>
        <v>2391.8000000000002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>
        <v>2446640</v>
      </c>
      <c r="AR13" s="11"/>
      <c r="AS13" s="11"/>
      <c r="AT13" s="11"/>
      <c r="AU13" s="11">
        <v>2446640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>
        <v>2502716</v>
      </c>
      <c r="BJ13" s="11"/>
      <c r="BK13" s="11"/>
      <c r="BL13" s="11"/>
      <c r="BM13" s="11">
        <v>2502716</v>
      </c>
      <c r="BN13" s="11"/>
      <c r="BO13" s="11"/>
      <c r="BP13" s="11"/>
      <c r="BQ13" s="11"/>
      <c r="BR13" s="12"/>
      <c r="CB13" s="17">
        <v>2391800</v>
      </c>
    </row>
    <row r="14" spans="1:80" ht="47.25" x14ac:dyDescent="0.25">
      <c r="A14" s="18" t="s">
        <v>22</v>
      </c>
      <c r="B14" s="19" t="s">
        <v>15</v>
      </c>
      <c r="C14" s="19" t="s">
        <v>18</v>
      </c>
      <c r="D14" s="19" t="s">
        <v>21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9" t="s">
        <v>23</v>
      </c>
      <c r="T14" s="9"/>
      <c r="U14" s="10"/>
      <c r="V14" s="10"/>
      <c r="W14" s="10"/>
      <c r="X14" s="10"/>
      <c r="Y14" s="8"/>
      <c r="Z14" s="20">
        <f t="shared" si="0"/>
        <v>1971.8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>
        <v>2026640</v>
      </c>
      <c r="AR14" s="11"/>
      <c r="AS14" s="11"/>
      <c r="AT14" s="11"/>
      <c r="AU14" s="11">
        <v>2026640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>
        <v>2082716</v>
      </c>
      <c r="BJ14" s="11"/>
      <c r="BK14" s="11"/>
      <c r="BL14" s="11"/>
      <c r="BM14" s="11">
        <v>2082716</v>
      </c>
      <c r="BN14" s="11"/>
      <c r="BO14" s="11"/>
      <c r="BP14" s="11"/>
      <c r="BQ14" s="11"/>
      <c r="BR14" s="12"/>
      <c r="CB14" s="20">
        <v>1971800</v>
      </c>
    </row>
    <row r="15" spans="1:80" ht="15.75" x14ac:dyDescent="0.25">
      <c r="A15" s="18" t="s">
        <v>24</v>
      </c>
      <c r="B15" s="19" t="s">
        <v>15</v>
      </c>
      <c r="C15" s="19" t="s">
        <v>18</v>
      </c>
      <c r="D15" s="19" t="s">
        <v>21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9" t="s">
        <v>25</v>
      </c>
      <c r="T15" s="9"/>
      <c r="U15" s="10"/>
      <c r="V15" s="10"/>
      <c r="W15" s="10"/>
      <c r="X15" s="10"/>
      <c r="Y15" s="8"/>
      <c r="Z15" s="20">
        <f t="shared" si="0"/>
        <v>420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>
        <v>420000</v>
      </c>
      <c r="AR15" s="11"/>
      <c r="AS15" s="11"/>
      <c r="AT15" s="11"/>
      <c r="AU15" s="11">
        <v>420000</v>
      </c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>
        <v>420000</v>
      </c>
      <c r="BJ15" s="11"/>
      <c r="BK15" s="11"/>
      <c r="BL15" s="11"/>
      <c r="BM15" s="11">
        <v>420000</v>
      </c>
      <c r="BN15" s="11"/>
      <c r="BO15" s="11"/>
      <c r="BP15" s="11"/>
      <c r="BQ15" s="11"/>
      <c r="BR15" s="12"/>
      <c r="CB15" s="20">
        <v>420000</v>
      </c>
    </row>
    <row r="16" spans="1:80" ht="31.5" x14ac:dyDescent="0.25">
      <c r="A16" s="15" t="s">
        <v>26</v>
      </c>
      <c r="B16" s="16" t="s">
        <v>15</v>
      </c>
      <c r="C16" s="16" t="s">
        <v>18</v>
      </c>
      <c r="D16" s="16" t="s">
        <v>27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6"/>
      <c r="T16" s="9"/>
      <c r="U16" s="10"/>
      <c r="V16" s="10"/>
      <c r="W16" s="10"/>
      <c r="X16" s="10"/>
      <c r="Y16" s="8"/>
      <c r="Z16" s="17">
        <f t="shared" si="0"/>
        <v>90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>
        <v>93000</v>
      </c>
      <c r="AR16" s="11"/>
      <c r="AS16" s="11"/>
      <c r="AT16" s="11"/>
      <c r="AU16" s="11">
        <v>93000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>
        <v>97000</v>
      </c>
      <c r="BJ16" s="11"/>
      <c r="BK16" s="11"/>
      <c r="BL16" s="11"/>
      <c r="BM16" s="11">
        <v>97000</v>
      </c>
      <c r="BN16" s="11"/>
      <c r="BO16" s="11"/>
      <c r="BP16" s="11"/>
      <c r="BQ16" s="11"/>
      <c r="BR16" s="12"/>
      <c r="CB16" s="17">
        <v>90000</v>
      </c>
    </row>
    <row r="17" spans="1:80" ht="47.25" x14ac:dyDescent="0.25">
      <c r="A17" s="18" t="s">
        <v>22</v>
      </c>
      <c r="B17" s="19" t="s">
        <v>15</v>
      </c>
      <c r="C17" s="19" t="s">
        <v>18</v>
      </c>
      <c r="D17" s="19" t="s">
        <v>27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9" t="s">
        <v>23</v>
      </c>
      <c r="T17" s="9"/>
      <c r="U17" s="10"/>
      <c r="V17" s="10"/>
      <c r="W17" s="10"/>
      <c r="X17" s="10"/>
      <c r="Y17" s="8"/>
      <c r="Z17" s="20">
        <f t="shared" si="0"/>
        <v>90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>
        <v>93000</v>
      </c>
      <c r="AR17" s="11"/>
      <c r="AS17" s="11"/>
      <c r="AT17" s="11"/>
      <c r="AU17" s="11">
        <v>93000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>
        <v>97000</v>
      </c>
      <c r="BJ17" s="11"/>
      <c r="BK17" s="11"/>
      <c r="BL17" s="11"/>
      <c r="BM17" s="11">
        <v>97000</v>
      </c>
      <c r="BN17" s="11"/>
      <c r="BO17" s="11"/>
      <c r="BP17" s="11"/>
      <c r="BQ17" s="11"/>
      <c r="BR17" s="12"/>
      <c r="CB17" s="20">
        <v>90000</v>
      </c>
    </row>
    <row r="18" spans="1:80" ht="31.5" x14ac:dyDescent="0.25">
      <c r="A18" s="15" t="s">
        <v>28</v>
      </c>
      <c r="B18" s="16" t="s">
        <v>15</v>
      </c>
      <c r="C18" s="16" t="s">
        <v>18</v>
      </c>
      <c r="D18" s="16" t="s">
        <v>29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6"/>
      <c r="T18" s="9"/>
      <c r="U18" s="10"/>
      <c r="V18" s="10"/>
      <c r="W18" s="10"/>
      <c r="X18" s="10"/>
      <c r="Y18" s="8"/>
      <c r="Z18" s="17">
        <f t="shared" si="0"/>
        <v>3.52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>
        <v>3520</v>
      </c>
      <c r="AR18" s="11"/>
      <c r="AS18" s="11">
        <v>3520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>
        <v>3520</v>
      </c>
      <c r="BJ18" s="11"/>
      <c r="BK18" s="11">
        <v>3520</v>
      </c>
      <c r="BL18" s="11"/>
      <c r="BM18" s="11"/>
      <c r="BN18" s="11"/>
      <c r="BO18" s="11"/>
      <c r="BP18" s="11"/>
      <c r="BQ18" s="11"/>
      <c r="BR18" s="12"/>
      <c r="CB18" s="17">
        <v>3520</v>
      </c>
    </row>
    <row r="19" spans="1:80" ht="47.25" x14ac:dyDescent="0.25">
      <c r="A19" s="18" t="s">
        <v>22</v>
      </c>
      <c r="B19" s="19" t="s">
        <v>15</v>
      </c>
      <c r="C19" s="19" t="s">
        <v>18</v>
      </c>
      <c r="D19" s="19" t="s">
        <v>29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9" t="s">
        <v>23</v>
      </c>
      <c r="T19" s="9"/>
      <c r="U19" s="10"/>
      <c r="V19" s="10"/>
      <c r="W19" s="10"/>
      <c r="X19" s="10"/>
      <c r="Y19" s="8"/>
      <c r="Z19" s="20">
        <f t="shared" si="0"/>
        <v>3.52</v>
      </c>
      <c r="AA19" s="11"/>
      <c r="AB19" s="11">
        <v>3520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>
        <v>3520</v>
      </c>
      <c r="AR19" s="11"/>
      <c r="AS19" s="11">
        <v>3520</v>
      </c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>
        <v>3520</v>
      </c>
      <c r="BJ19" s="11"/>
      <c r="BK19" s="11">
        <v>3520</v>
      </c>
      <c r="BL19" s="11"/>
      <c r="BM19" s="11"/>
      <c r="BN19" s="11"/>
      <c r="BO19" s="11"/>
      <c r="BP19" s="11"/>
      <c r="BQ19" s="11"/>
      <c r="BR19" s="12"/>
      <c r="CB19" s="20">
        <v>3520</v>
      </c>
    </row>
    <row r="20" spans="1:80" ht="31.5" x14ac:dyDescent="0.25">
      <c r="A20" s="15" t="s">
        <v>30</v>
      </c>
      <c r="B20" s="16" t="s">
        <v>15</v>
      </c>
      <c r="C20" s="16" t="s">
        <v>18</v>
      </c>
      <c r="D20" s="16" t="s">
        <v>31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6"/>
      <c r="T20" s="9"/>
      <c r="U20" s="10"/>
      <c r="V20" s="10"/>
      <c r="W20" s="10"/>
      <c r="X20" s="10"/>
      <c r="Y20" s="8"/>
      <c r="Z20" s="17">
        <f t="shared" si="0"/>
        <v>17060.377280000001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>
        <v>17742392.370000001</v>
      </c>
      <c r="AR20" s="11"/>
      <c r="AS20" s="11"/>
      <c r="AT20" s="11"/>
      <c r="AU20" s="11">
        <v>17742392.370000001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>
        <v>18451688.059999999</v>
      </c>
      <c r="BJ20" s="11"/>
      <c r="BK20" s="11"/>
      <c r="BL20" s="11"/>
      <c r="BM20" s="11">
        <v>18451688.059999999</v>
      </c>
      <c r="BN20" s="11"/>
      <c r="BO20" s="11"/>
      <c r="BP20" s="11"/>
      <c r="BQ20" s="11"/>
      <c r="BR20" s="12"/>
      <c r="CB20" s="17">
        <v>17060377.280000001</v>
      </c>
    </row>
    <row r="21" spans="1:80" ht="94.5" x14ac:dyDescent="0.25">
      <c r="A21" s="18" t="s">
        <v>32</v>
      </c>
      <c r="B21" s="19" t="s">
        <v>15</v>
      </c>
      <c r="C21" s="19" t="s">
        <v>18</v>
      </c>
      <c r="D21" s="19" t="s">
        <v>31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9" t="s">
        <v>33</v>
      </c>
      <c r="T21" s="9"/>
      <c r="U21" s="10"/>
      <c r="V21" s="10"/>
      <c r="W21" s="10"/>
      <c r="X21" s="10"/>
      <c r="Y21" s="8"/>
      <c r="Z21" s="20">
        <f t="shared" si="0"/>
        <v>17060.377280000001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17742392.370000001</v>
      </c>
      <c r="AR21" s="11"/>
      <c r="AS21" s="11"/>
      <c r="AT21" s="11"/>
      <c r="AU21" s="11">
        <v>17742392.370000001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>
        <v>18451688.059999999</v>
      </c>
      <c r="BJ21" s="11"/>
      <c r="BK21" s="11"/>
      <c r="BL21" s="11"/>
      <c r="BM21" s="11">
        <v>18451688.059999999</v>
      </c>
      <c r="BN21" s="11"/>
      <c r="BO21" s="11"/>
      <c r="BP21" s="11"/>
      <c r="BQ21" s="11"/>
      <c r="BR21" s="12"/>
      <c r="CB21" s="20">
        <v>17060377.280000001</v>
      </c>
    </row>
    <row r="22" spans="1:80" ht="31.5" x14ac:dyDescent="0.25">
      <c r="A22" s="15" t="s">
        <v>34</v>
      </c>
      <c r="B22" s="16" t="s">
        <v>15</v>
      </c>
      <c r="C22" s="16" t="s">
        <v>18</v>
      </c>
      <c r="D22" s="16" t="s">
        <v>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6"/>
      <c r="T22" s="9"/>
      <c r="U22" s="10"/>
      <c r="V22" s="10"/>
      <c r="W22" s="10"/>
      <c r="X22" s="10"/>
      <c r="Y22" s="8"/>
      <c r="Z22" s="17">
        <f t="shared" si="0"/>
        <v>571.14331000000004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>
        <v>593989.04</v>
      </c>
      <c r="AR22" s="11"/>
      <c r="AS22" s="11"/>
      <c r="AT22" s="11"/>
      <c r="AU22" s="11">
        <v>593989.04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>
        <v>617748.6</v>
      </c>
      <c r="BJ22" s="11"/>
      <c r="BK22" s="11"/>
      <c r="BL22" s="11"/>
      <c r="BM22" s="11">
        <v>617748.6</v>
      </c>
      <c r="BN22" s="11"/>
      <c r="BO22" s="11"/>
      <c r="BP22" s="11"/>
      <c r="BQ22" s="11"/>
      <c r="BR22" s="12"/>
      <c r="CB22" s="17">
        <v>571143.31000000006</v>
      </c>
    </row>
    <row r="23" spans="1:80" ht="94.5" x14ac:dyDescent="0.25">
      <c r="A23" s="18" t="s">
        <v>32</v>
      </c>
      <c r="B23" s="19" t="s">
        <v>15</v>
      </c>
      <c r="C23" s="19" t="s">
        <v>18</v>
      </c>
      <c r="D23" s="19" t="s">
        <v>35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9" t="s">
        <v>33</v>
      </c>
      <c r="T23" s="9"/>
      <c r="U23" s="10"/>
      <c r="V23" s="10"/>
      <c r="W23" s="10"/>
      <c r="X23" s="10"/>
      <c r="Y23" s="8"/>
      <c r="Z23" s="20">
        <f t="shared" si="0"/>
        <v>571.14331000000004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>
        <v>593989.04</v>
      </c>
      <c r="AR23" s="11"/>
      <c r="AS23" s="11"/>
      <c r="AT23" s="11"/>
      <c r="AU23" s="11">
        <v>593989.04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>
        <v>617748.6</v>
      </c>
      <c r="BJ23" s="11"/>
      <c r="BK23" s="11"/>
      <c r="BL23" s="11"/>
      <c r="BM23" s="11">
        <v>617748.6</v>
      </c>
      <c r="BN23" s="11"/>
      <c r="BO23" s="11"/>
      <c r="BP23" s="11"/>
      <c r="BQ23" s="11"/>
      <c r="BR23" s="12"/>
      <c r="CB23" s="20">
        <v>571143.31000000006</v>
      </c>
    </row>
    <row r="24" spans="1:80" ht="47.25" x14ac:dyDescent="0.25">
      <c r="A24" s="15" t="s">
        <v>36</v>
      </c>
      <c r="B24" s="16" t="s">
        <v>15</v>
      </c>
      <c r="C24" s="16" t="s">
        <v>18</v>
      </c>
      <c r="D24" s="16" t="s">
        <v>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6"/>
      <c r="T24" s="9"/>
      <c r="U24" s="10"/>
      <c r="V24" s="10"/>
      <c r="W24" s="10"/>
      <c r="X24" s="10"/>
      <c r="Y24" s="8"/>
      <c r="Z24" s="17">
        <f t="shared" si="0"/>
        <v>3053.9868199999996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>
        <v>3176146.29</v>
      </c>
      <c r="AR24" s="11"/>
      <c r="AS24" s="11"/>
      <c r="AT24" s="11"/>
      <c r="AU24" s="11">
        <v>3176146.29</v>
      </c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>
        <v>3303192.15</v>
      </c>
      <c r="BJ24" s="11"/>
      <c r="BK24" s="11"/>
      <c r="BL24" s="11"/>
      <c r="BM24" s="11">
        <v>3303192.15</v>
      </c>
      <c r="BN24" s="11"/>
      <c r="BO24" s="11"/>
      <c r="BP24" s="11"/>
      <c r="BQ24" s="11"/>
      <c r="BR24" s="12"/>
      <c r="CB24" s="17">
        <v>3053986.82</v>
      </c>
    </row>
    <row r="25" spans="1:80" ht="94.5" x14ac:dyDescent="0.25">
      <c r="A25" s="18" t="s">
        <v>32</v>
      </c>
      <c r="B25" s="19" t="s">
        <v>15</v>
      </c>
      <c r="C25" s="19" t="s">
        <v>18</v>
      </c>
      <c r="D25" s="19" t="s">
        <v>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9" t="s">
        <v>33</v>
      </c>
      <c r="T25" s="9"/>
      <c r="U25" s="10"/>
      <c r="V25" s="10"/>
      <c r="W25" s="10"/>
      <c r="X25" s="10"/>
      <c r="Y25" s="8"/>
      <c r="Z25" s="20">
        <f t="shared" si="0"/>
        <v>3053.9868199999996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>
        <v>3176146.29</v>
      </c>
      <c r="AR25" s="11"/>
      <c r="AS25" s="11"/>
      <c r="AT25" s="11"/>
      <c r="AU25" s="11">
        <v>3176146.29</v>
      </c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>
        <v>3303192.15</v>
      </c>
      <c r="BJ25" s="11"/>
      <c r="BK25" s="11"/>
      <c r="BL25" s="11"/>
      <c r="BM25" s="11">
        <v>3303192.15</v>
      </c>
      <c r="BN25" s="11"/>
      <c r="BO25" s="11"/>
      <c r="BP25" s="11"/>
      <c r="BQ25" s="11"/>
      <c r="BR25" s="12"/>
      <c r="CB25" s="20">
        <v>3053986.82</v>
      </c>
    </row>
    <row r="26" spans="1:80" ht="78.75" x14ac:dyDescent="0.25">
      <c r="A26" s="13" t="s">
        <v>39</v>
      </c>
      <c r="B26" s="7" t="s">
        <v>15</v>
      </c>
      <c r="C26" s="7" t="s">
        <v>38</v>
      </c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7"/>
      <c r="T26" s="9"/>
      <c r="U26" s="10"/>
      <c r="V26" s="10"/>
      <c r="W26" s="10"/>
      <c r="X26" s="10"/>
      <c r="Y26" s="8"/>
      <c r="Z26" s="14">
        <f t="shared" si="0"/>
        <v>707.5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2"/>
      <c r="CB26" s="14">
        <v>707500</v>
      </c>
    </row>
    <row r="27" spans="1:80" ht="63" x14ac:dyDescent="0.25">
      <c r="A27" s="15" t="s">
        <v>40</v>
      </c>
      <c r="B27" s="16" t="s">
        <v>15</v>
      </c>
      <c r="C27" s="16" t="s">
        <v>38</v>
      </c>
      <c r="D27" s="16" t="s">
        <v>41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6"/>
      <c r="T27" s="9"/>
      <c r="U27" s="10"/>
      <c r="V27" s="10"/>
      <c r="W27" s="10"/>
      <c r="X27" s="10"/>
      <c r="Y27" s="8"/>
      <c r="Z27" s="17">
        <f t="shared" si="0"/>
        <v>177.5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2"/>
      <c r="CB27" s="17">
        <v>177500</v>
      </c>
    </row>
    <row r="28" spans="1:80" ht="15.75" x14ac:dyDescent="0.25">
      <c r="A28" s="18" t="s">
        <v>42</v>
      </c>
      <c r="B28" s="19" t="s">
        <v>15</v>
      </c>
      <c r="C28" s="19" t="s">
        <v>38</v>
      </c>
      <c r="D28" s="19" t="s">
        <v>41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9" t="s">
        <v>43</v>
      </c>
      <c r="T28" s="9"/>
      <c r="U28" s="10"/>
      <c r="V28" s="10"/>
      <c r="W28" s="10"/>
      <c r="X28" s="10"/>
      <c r="Y28" s="8"/>
      <c r="Z28" s="20">
        <f t="shared" si="0"/>
        <v>177.5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2"/>
      <c r="CB28" s="20">
        <v>177500</v>
      </c>
    </row>
    <row r="29" spans="1:80" ht="63" x14ac:dyDescent="0.25">
      <c r="A29" s="15" t="s">
        <v>44</v>
      </c>
      <c r="B29" s="16" t="s">
        <v>15</v>
      </c>
      <c r="C29" s="16" t="s">
        <v>38</v>
      </c>
      <c r="D29" s="16" t="s">
        <v>45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6"/>
      <c r="T29" s="9"/>
      <c r="U29" s="10"/>
      <c r="V29" s="10"/>
      <c r="W29" s="10"/>
      <c r="X29" s="10"/>
      <c r="Y29" s="8"/>
      <c r="Z29" s="17">
        <f t="shared" si="0"/>
        <v>181.1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2"/>
      <c r="CB29" s="17">
        <v>181100</v>
      </c>
    </row>
    <row r="30" spans="1:80" ht="15.75" x14ac:dyDescent="0.25">
      <c r="A30" s="18" t="s">
        <v>42</v>
      </c>
      <c r="B30" s="19" t="s">
        <v>15</v>
      </c>
      <c r="C30" s="19" t="s">
        <v>38</v>
      </c>
      <c r="D30" s="19" t="s">
        <v>45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9" t="s">
        <v>43</v>
      </c>
      <c r="T30" s="9"/>
      <c r="U30" s="10"/>
      <c r="V30" s="10"/>
      <c r="W30" s="10"/>
      <c r="X30" s="10"/>
      <c r="Y30" s="8"/>
      <c r="Z30" s="20">
        <f t="shared" si="0"/>
        <v>181.1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2"/>
      <c r="CB30" s="20">
        <v>181100</v>
      </c>
    </row>
    <row r="31" spans="1:80" ht="94.5" x14ac:dyDescent="0.25">
      <c r="A31" s="15" t="s">
        <v>46</v>
      </c>
      <c r="B31" s="16" t="s">
        <v>15</v>
      </c>
      <c r="C31" s="16" t="s">
        <v>38</v>
      </c>
      <c r="D31" s="16" t="s">
        <v>47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6"/>
      <c r="T31" s="9"/>
      <c r="U31" s="10"/>
      <c r="V31" s="10"/>
      <c r="W31" s="10"/>
      <c r="X31" s="10"/>
      <c r="Y31" s="8"/>
      <c r="Z31" s="17">
        <f t="shared" si="0"/>
        <v>348.9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CB31" s="17">
        <v>348900</v>
      </c>
    </row>
    <row r="32" spans="1:80" ht="15.75" x14ac:dyDescent="0.25">
      <c r="A32" s="18" t="s">
        <v>42</v>
      </c>
      <c r="B32" s="19" t="s">
        <v>15</v>
      </c>
      <c r="C32" s="19" t="s">
        <v>38</v>
      </c>
      <c r="D32" s="19" t="s">
        <v>47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9" t="s">
        <v>43</v>
      </c>
      <c r="T32" s="9"/>
      <c r="U32" s="10"/>
      <c r="V32" s="10"/>
      <c r="W32" s="10"/>
      <c r="X32" s="10"/>
      <c r="Y32" s="8"/>
      <c r="Z32" s="20">
        <f t="shared" si="0"/>
        <v>348.9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CB32" s="20">
        <v>348900</v>
      </c>
    </row>
    <row r="33" spans="1:80" ht="31.5" x14ac:dyDescent="0.25">
      <c r="A33" s="13" t="s">
        <v>49</v>
      </c>
      <c r="B33" s="7" t="s">
        <v>15</v>
      </c>
      <c r="C33" s="7" t="s">
        <v>48</v>
      </c>
      <c r="D33" s="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7"/>
      <c r="T33" s="9"/>
      <c r="U33" s="10"/>
      <c r="V33" s="10"/>
      <c r="W33" s="10"/>
      <c r="X33" s="10"/>
      <c r="Y33" s="8"/>
      <c r="Z33" s="14">
        <f t="shared" si="0"/>
        <v>1000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2"/>
      <c r="CB33" s="14">
        <v>1000000</v>
      </c>
    </row>
    <row r="34" spans="1:80" ht="31.5" x14ac:dyDescent="0.25">
      <c r="A34" s="15" t="s">
        <v>50</v>
      </c>
      <c r="B34" s="16" t="s">
        <v>15</v>
      </c>
      <c r="C34" s="16" t="s">
        <v>48</v>
      </c>
      <c r="D34" s="16" t="s">
        <v>51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6"/>
      <c r="T34" s="9"/>
      <c r="U34" s="10"/>
      <c r="V34" s="10"/>
      <c r="W34" s="10"/>
      <c r="X34" s="10"/>
      <c r="Y34" s="8"/>
      <c r="Z34" s="17">
        <f t="shared" si="0"/>
        <v>1000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2"/>
      <c r="CB34" s="17">
        <v>1000000</v>
      </c>
    </row>
    <row r="35" spans="1:80" ht="15.75" x14ac:dyDescent="0.25">
      <c r="A35" s="18" t="s">
        <v>24</v>
      </c>
      <c r="B35" s="19" t="s">
        <v>15</v>
      </c>
      <c r="C35" s="19" t="s">
        <v>48</v>
      </c>
      <c r="D35" s="19" t="s">
        <v>51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9" t="s">
        <v>25</v>
      </c>
      <c r="T35" s="9"/>
      <c r="U35" s="10"/>
      <c r="V35" s="10"/>
      <c r="W35" s="10"/>
      <c r="X35" s="10"/>
      <c r="Y35" s="8"/>
      <c r="Z35" s="20">
        <f t="shared" si="0"/>
        <v>1000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2"/>
      <c r="CB35" s="20">
        <v>1000000</v>
      </c>
    </row>
    <row r="36" spans="1:80" ht="15.75" x14ac:dyDescent="0.25">
      <c r="A36" s="13" t="s">
        <v>53</v>
      </c>
      <c r="B36" s="7" t="s">
        <v>15</v>
      </c>
      <c r="C36" s="7" t="s">
        <v>52</v>
      </c>
      <c r="D36" s="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7"/>
      <c r="T36" s="9"/>
      <c r="U36" s="10"/>
      <c r="V36" s="10"/>
      <c r="W36" s="10"/>
      <c r="X36" s="10"/>
      <c r="Y36" s="8"/>
      <c r="Z36" s="14">
        <f t="shared" si="0"/>
        <v>200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>
        <v>200000</v>
      </c>
      <c r="AR36" s="11"/>
      <c r="AS36" s="11"/>
      <c r="AT36" s="11"/>
      <c r="AU36" s="11">
        <v>200000</v>
      </c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>
        <v>200000</v>
      </c>
      <c r="BJ36" s="11"/>
      <c r="BK36" s="11"/>
      <c r="BL36" s="11"/>
      <c r="BM36" s="11">
        <v>200000</v>
      </c>
      <c r="BN36" s="11"/>
      <c r="BO36" s="11"/>
      <c r="BP36" s="11"/>
      <c r="BQ36" s="11"/>
      <c r="BR36" s="12"/>
      <c r="CB36" s="14">
        <v>200000</v>
      </c>
    </row>
    <row r="37" spans="1:80" ht="31.5" x14ac:dyDescent="0.25">
      <c r="A37" s="15" t="s">
        <v>54</v>
      </c>
      <c r="B37" s="16" t="s">
        <v>15</v>
      </c>
      <c r="C37" s="16" t="s">
        <v>52</v>
      </c>
      <c r="D37" s="16" t="s">
        <v>55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6"/>
      <c r="T37" s="9"/>
      <c r="U37" s="10"/>
      <c r="V37" s="10"/>
      <c r="W37" s="10"/>
      <c r="X37" s="10"/>
      <c r="Y37" s="8"/>
      <c r="Z37" s="17">
        <f t="shared" si="0"/>
        <v>200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>
        <v>200000</v>
      </c>
      <c r="AR37" s="11"/>
      <c r="AS37" s="11"/>
      <c r="AT37" s="11"/>
      <c r="AU37" s="11">
        <v>200000</v>
      </c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>
        <v>200000</v>
      </c>
      <c r="BJ37" s="11"/>
      <c r="BK37" s="11"/>
      <c r="BL37" s="11"/>
      <c r="BM37" s="11">
        <v>200000</v>
      </c>
      <c r="BN37" s="11"/>
      <c r="BO37" s="11"/>
      <c r="BP37" s="11"/>
      <c r="BQ37" s="11"/>
      <c r="BR37" s="12"/>
      <c r="CB37" s="17">
        <v>200000</v>
      </c>
    </row>
    <row r="38" spans="1:80" ht="15.75" x14ac:dyDescent="0.25">
      <c r="A38" s="18" t="s">
        <v>24</v>
      </c>
      <c r="B38" s="19" t="s">
        <v>15</v>
      </c>
      <c r="C38" s="19" t="s">
        <v>52</v>
      </c>
      <c r="D38" s="19" t="s">
        <v>55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9" t="s">
        <v>25</v>
      </c>
      <c r="T38" s="9"/>
      <c r="U38" s="10"/>
      <c r="V38" s="10"/>
      <c r="W38" s="10"/>
      <c r="X38" s="10"/>
      <c r="Y38" s="8"/>
      <c r="Z38" s="20">
        <f t="shared" si="0"/>
        <v>200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>
        <v>200000</v>
      </c>
      <c r="AR38" s="11"/>
      <c r="AS38" s="11"/>
      <c r="AT38" s="11"/>
      <c r="AU38" s="11">
        <v>200000</v>
      </c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>
        <v>200000</v>
      </c>
      <c r="BJ38" s="11"/>
      <c r="BK38" s="11"/>
      <c r="BL38" s="11"/>
      <c r="BM38" s="11">
        <v>200000</v>
      </c>
      <c r="BN38" s="11"/>
      <c r="BO38" s="11"/>
      <c r="BP38" s="11"/>
      <c r="BQ38" s="11"/>
      <c r="BR38" s="12"/>
      <c r="CB38" s="20">
        <v>200000</v>
      </c>
    </row>
    <row r="39" spans="1:80" ht="15.75" x14ac:dyDescent="0.25">
      <c r="A39" s="13" t="s">
        <v>57</v>
      </c>
      <c r="B39" s="7" t="s">
        <v>15</v>
      </c>
      <c r="C39" s="7" t="s">
        <v>56</v>
      </c>
      <c r="D39" s="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7"/>
      <c r="T39" s="9"/>
      <c r="U39" s="10"/>
      <c r="V39" s="10"/>
      <c r="W39" s="10"/>
      <c r="X39" s="10"/>
      <c r="Y39" s="8"/>
      <c r="Z39" s="14">
        <f t="shared" si="0"/>
        <v>87</v>
      </c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>
        <v>88000</v>
      </c>
      <c r="AR39" s="11"/>
      <c r="AS39" s="11"/>
      <c r="AT39" s="11"/>
      <c r="AU39" s="11">
        <v>88000</v>
      </c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>
        <v>89000</v>
      </c>
      <c r="BJ39" s="11"/>
      <c r="BK39" s="11"/>
      <c r="BL39" s="11"/>
      <c r="BM39" s="11">
        <v>89000</v>
      </c>
      <c r="BN39" s="11"/>
      <c r="BO39" s="11"/>
      <c r="BP39" s="11"/>
      <c r="BQ39" s="11"/>
      <c r="BR39" s="12"/>
      <c r="CB39" s="14">
        <v>87000</v>
      </c>
    </row>
    <row r="40" spans="1:80" ht="31.5" x14ac:dyDescent="0.25">
      <c r="A40" s="15" t="s">
        <v>58</v>
      </c>
      <c r="B40" s="16" t="s">
        <v>15</v>
      </c>
      <c r="C40" s="16" t="s">
        <v>56</v>
      </c>
      <c r="D40" s="16" t="s">
        <v>59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6"/>
      <c r="T40" s="9"/>
      <c r="U40" s="10"/>
      <c r="V40" s="10"/>
      <c r="W40" s="10"/>
      <c r="X40" s="10"/>
      <c r="Y40" s="8"/>
      <c r="Z40" s="17">
        <f t="shared" si="0"/>
        <v>27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>
        <v>28000</v>
      </c>
      <c r="AR40" s="11"/>
      <c r="AS40" s="11"/>
      <c r="AT40" s="11"/>
      <c r="AU40" s="11">
        <v>28000</v>
      </c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>
        <v>29000</v>
      </c>
      <c r="BJ40" s="11"/>
      <c r="BK40" s="11"/>
      <c r="BL40" s="11"/>
      <c r="BM40" s="11">
        <v>29000</v>
      </c>
      <c r="BN40" s="11"/>
      <c r="BO40" s="11"/>
      <c r="BP40" s="11"/>
      <c r="BQ40" s="11"/>
      <c r="BR40" s="12"/>
      <c r="CB40" s="17">
        <v>27000</v>
      </c>
    </row>
    <row r="41" spans="1:80" ht="15.75" x14ac:dyDescent="0.25">
      <c r="A41" s="18" t="s">
        <v>24</v>
      </c>
      <c r="B41" s="19" t="s">
        <v>15</v>
      </c>
      <c r="C41" s="19" t="s">
        <v>56</v>
      </c>
      <c r="D41" s="19" t="s">
        <v>59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9" t="s">
        <v>25</v>
      </c>
      <c r="T41" s="9"/>
      <c r="U41" s="10"/>
      <c r="V41" s="10"/>
      <c r="W41" s="10"/>
      <c r="X41" s="10"/>
      <c r="Y41" s="8"/>
      <c r="Z41" s="20">
        <f t="shared" si="0"/>
        <v>27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>
        <v>28000</v>
      </c>
      <c r="AR41" s="11"/>
      <c r="AS41" s="11"/>
      <c r="AT41" s="11"/>
      <c r="AU41" s="11">
        <v>28000</v>
      </c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>
        <v>29000</v>
      </c>
      <c r="BJ41" s="11"/>
      <c r="BK41" s="11"/>
      <c r="BL41" s="11"/>
      <c r="BM41" s="11">
        <v>29000</v>
      </c>
      <c r="BN41" s="11"/>
      <c r="BO41" s="11"/>
      <c r="BP41" s="11"/>
      <c r="BQ41" s="11"/>
      <c r="BR41" s="12"/>
      <c r="CB41" s="20">
        <v>27000</v>
      </c>
    </row>
    <row r="42" spans="1:80" ht="94.5" x14ac:dyDescent="0.25">
      <c r="A42" s="15" t="s">
        <v>60</v>
      </c>
      <c r="B42" s="16" t="s">
        <v>15</v>
      </c>
      <c r="C42" s="16" t="s">
        <v>56</v>
      </c>
      <c r="D42" s="16" t="s">
        <v>61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6"/>
      <c r="T42" s="9"/>
      <c r="U42" s="10"/>
      <c r="V42" s="10"/>
      <c r="W42" s="10"/>
      <c r="X42" s="10"/>
      <c r="Y42" s="8"/>
      <c r="Z42" s="17">
        <f t="shared" si="0"/>
        <v>60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>
        <v>60000</v>
      </c>
      <c r="AR42" s="11"/>
      <c r="AS42" s="11"/>
      <c r="AT42" s="11"/>
      <c r="AU42" s="11">
        <v>60000</v>
      </c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>
        <v>60000</v>
      </c>
      <c r="BJ42" s="11"/>
      <c r="BK42" s="11"/>
      <c r="BL42" s="11"/>
      <c r="BM42" s="11">
        <v>60000</v>
      </c>
      <c r="BN42" s="11"/>
      <c r="BO42" s="11"/>
      <c r="BP42" s="11"/>
      <c r="BQ42" s="11"/>
      <c r="BR42" s="12"/>
      <c r="CB42" s="17">
        <v>60000</v>
      </c>
    </row>
    <row r="43" spans="1:80" ht="47.25" x14ac:dyDescent="0.25">
      <c r="A43" s="18" t="s">
        <v>22</v>
      </c>
      <c r="B43" s="19" t="s">
        <v>15</v>
      </c>
      <c r="C43" s="19" t="s">
        <v>56</v>
      </c>
      <c r="D43" s="19" t="s">
        <v>61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9" t="s">
        <v>23</v>
      </c>
      <c r="T43" s="9"/>
      <c r="U43" s="10"/>
      <c r="V43" s="10"/>
      <c r="W43" s="10"/>
      <c r="X43" s="10"/>
      <c r="Y43" s="8"/>
      <c r="Z43" s="20">
        <f t="shared" si="0"/>
        <v>60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>
        <v>60000</v>
      </c>
      <c r="AR43" s="11"/>
      <c r="AS43" s="11"/>
      <c r="AT43" s="11"/>
      <c r="AU43" s="11">
        <v>60000</v>
      </c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>
        <v>60000</v>
      </c>
      <c r="BJ43" s="11"/>
      <c r="BK43" s="11"/>
      <c r="BL43" s="11"/>
      <c r="BM43" s="11">
        <v>60000</v>
      </c>
      <c r="BN43" s="11"/>
      <c r="BO43" s="11"/>
      <c r="BP43" s="11"/>
      <c r="BQ43" s="11"/>
      <c r="BR43" s="12"/>
      <c r="CB43" s="20">
        <v>60000</v>
      </c>
    </row>
    <row r="44" spans="1:80" ht="15.75" x14ac:dyDescent="0.25">
      <c r="A44" s="13" t="s">
        <v>63</v>
      </c>
      <c r="B44" s="7" t="s">
        <v>62</v>
      </c>
      <c r="C44" s="7" t="s">
        <v>16</v>
      </c>
      <c r="D44" s="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7"/>
      <c r="T44" s="9"/>
      <c r="U44" s="10"/>
      <c r="V44" s="10"/>
      <c r="W44" s="10"/>
      <c r="X44" s="10"/>
      <c r="Y44" s="8"/>
      <c r="Z44" s="14">
        <f t="shared" si="0"/>
        <v>328.5</v>
      </c>
      <c r="AA44" s="11">
        <v>328500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>
        <v>339900</v>
      </c>
      <c r="AR44" s="11">
        <v>339900</v>
      </c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2"/>
      <c r="CB44" s="14">
        <v>328500</v>
      </c>
    </row>
    <row r="45" spans="1:80" ht="31.5" x14ac:dyDescent="0.25">
      <c r="A45" s="13" t="s">
        <v>65</v>
      </c>
      <c r="B45" s="7" t="s">
        <v>62</v>
      </c>
      <c r="C45" s="7" t="s">
        <v>64</v>
      </c>
      <c r="D45" s="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7"/>
      <c r="T45" s="9"/>
      <c r="U45" s="10"/>
      <c r="V45" s="10"/>
      <c r="W45" s="10"/>
      <c r="X45" s="10"/>
      <c r="Y45" s="8"/>
      <c r="Z45" s="14">
        <f t="shared" si="0"/>
        <v>328.5</v>
      </c>
      <c r="AA45" s="11">
        <v>328500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>
        <v>339900</v>
      </c>
      <c r="AR45" s="11">
        <v>339900</v>
      </c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2"/>
      <c r="CB45" s="14">
        <v>328500</v>
      </c>
    </row>
    <row r="46" spans="1:80" ht="47.25" x14ac:dyDescent="0.25">
      <c r="A46" s="15" t="s">
        <v>66</v>
      </c>
      <c r="B46" s="16" t="s">
        <v>62</v>
      </c>
      <c r="C46" s="16" t="s">
        <v>64</v>
      </c>
      <c r="D46" s="16" t="s">
        <v>67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6"/>
      <c r="T46" s="9"/>
      <c r="U46" s="10"/>
      <c r="V46" s="10"/>
      <c r="W46" s="10"/>
      <c r="X46" s="10"/>
      <c r="Y46" s="8"/>
      <c r="Z46" s="17">
        <f t="shared" si="0"/>
        <v>328.5</v>
      </c>
      <c r="AA46" s="11">
        <v>328500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>
        <v>339900</v>
      </c>
      <c r="AR46" s="11">
        <v>339900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2"/>
      <c r="CB46" s="17">
        <v>328500</v>
      </c>
    </row>
    <row r="47" spans="1:80" ht="94.5" x14ac:dyDescent="0.25">
      <c r="A47" s="18" t="s">
        <v>32</v>
      </c>
      <c r="B47" s="19" t="s">
        <v>62</v>
      </c>
      <c r="C47" s="19" t="s">
        <v>64</v>
      </c>
      <c r="D47" s="19" t="s">
        <v>67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9" t="s">
        <v>33</v>
      </c>
      <c r="T47" s="9"/>
      <c r="U47" s="10"/>
      <c r="V47" s="10"/>
      <c r="W47" s="10"/>
      <c r="X47" s="10"/>
      <c r="Y47" s="8"/>
      <c r="Z47" s="20">
        <f t="shared" si="0"/>
        <v>328.5</v>
      </c>
      <c r="AA47" s="11">
        <v>328500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v>339900</v>
      </c>
      <c r="AR47" s="11">
        <v>339900</v>
      </c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2"/>
      <c r="CB47" s="20">
        <v>328500</v>
      </c>
    </row>
    <row r="48" spans="1:80" ht="47.25" x14ac:dyDescent="0.25">
      <c r="A48" s="13" t="s">
        <v>68</v>
      </c>
      <c r="B48" s="7" t="s">
        <v>64</v>
      </c>
      <c r="C48" s="7" t="s">
        <v>16</v>
      </c>
      <c r="D48" s="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7"/>
      <c r="T48" s="9"/>
      <c r="U48" s="10"/>
      <c r="V48" s="10"/>
      <c r="W48" s="10"/>
      <c r="X48" s="10"/>
      <c r="Y48" s="8"/>
      <c r="Z48" s="14">
        <f t="shared" si="0"/>
        <v>150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>
        <v>150000</v>
      </c>
      <c r="AR48" s="11"/>
      <c r="AS48" s="11"/>
      <c r="AT48" s="11"/>
      <c r="AU48" s="11">
        <v>150000</v>
      </c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>
        <v>150000</v>
      </c>
      <c r="BJ48" s="11"/>
      <c r="BK48" s="11"/>
      <c r="BL48" s="11"/>
      <c r="BM48" s="11">
        <v>150000</v>
      </c>
      <c r="BN48" s="11"/>
      <c r="BO48" s="11"/>
      <c r="BP48" s="11"/>
      <c r="BQ48" s="11"/>
      <c r="BR48" s="12"/>
      <c r="CB48" s="14">
        <v>150000</v>
      </c>
    </row>
    <row r="49" spans="1:80" ht="15.75" x14ac:dyDescent="0.25">
      <c r="A49" s="13" t="s">
        <v>70</v>
      </c>
      <c r="B49" s="7" t="s">
        <v>64</v>
      </c>
      <c r="C49" s="7" t="s">
        <v>69</v>
      </c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7"/>
      <c r="T49" s="9"/>
      <c r="U49" s="10"/>
      <c r="V49" s="10"/>
      <c r="W49" s="10"/>
      <c r="X49" s="10"/>
      <c r="Y49" s="8"/>
      <c r="Z49" s="14">
        <f t="shared" si="0"/>
        <v>50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>
        <v>50000</v>
      </c>
      <c r="AR49" s="11"/>
      <c r="AS49" s="11"/>
      <c r="AT49" s="11"/>
      <c r="AU49" s="11">
        <v>50000</v>
      </c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>
        <v>50000</v>
      </c>
      <c r="BJ49" s="11"/>
      <c r="BK49" s="11"/>
      <c r="BL49" s="11"/>
      <c r="BM49" s="11">
        <v>50000</v>
      </c>
      <c r="BN49" s="11"/>
      <c r="BO49" s="11"/>
      <c r="BP49" s="11"/>
      <c r="BQ49" s="11"/>
      <c r="BR49" s="12"/>
      <c r="CB49" s="14">
        <v>50000</v>
      </c>
    </row>
    <row r="50" spans="1:80" ht="31.5" x14ac:dyDescent="0.25">
      <c r="A50" s="15" t="s">
        <v>71</v>
      </c>
      <c r="B50" s="16" t="s">
        <v>64</v>
      </c>
      <c r="C50" s="16" t="s">
        <v>69</v>
      </c>
      <c r="D50" s="16" t="s">
        <v>72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6"/>
      <c r="T50" s="9"/>
      <c r="U50" s="10"/>
      <c r="V50" s="10"/>
      <c r="W50" s="10"/>
      <c r="X50" s="10"/>
      <c r="Y50" s="8"/>
      <c r="Z50" s="17">
        <f t="shared" si="0"/>
        <v>50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v>50000</v>
      </c>
      <c r="AR50" s="11"/>
      <c r="AS50" s="11"/>
      <c r="AT50" s="11"/>
      <c r="AU50" s="11">
        <v>50000</v>
      </c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>
        <v>50000</v>
      </c>
      <c r="BJ50" s="11"/>
      <c r="BK50" s="11"/>
      <c r="BL50" s="11"/>
      <c r="BM50" s="11">
        <v>50000</v>
      </c>
      <c r="BN50" s="11"/>
      <c r="BO50" s="11"/>
      <c r="BP50" s="11"/>
      <c r="BQ50" s="11"/>
      <c r="BR50" s="12"/>
      <c r="CB50" s="17">
        <v>50000</v>
      </c>
    </row>
    <row r="51" spans="1:80" ht="47.25" x14ac:dyDescent="0.25">
      <c r="A51" s="18" t="s">
        <v>22</v>
      </c>
      <c r="B51" s="19" t="s">
        <v>64</v>
      </c>
      <c r="C51" s="19" t="s">
        <v>69</v>
      </c>
      <c r="D51" s="19" t="s">
        <v>72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9" t="s">
        <v>23</v>
      </c>
      <c r="T51" s="9"/>
      <c r="U51" s="10"/>
      <c r="V51" s="10"/>
      <c r="W51" s="10"/>
      <c r="X51" s="10"/>
      <c r="Y51" s="8"/>
      <c r="Z51" s="20">
        <f t="shared" si="0"/>
        <v>50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>
        <v>50000</v>
      </c>
      <c r="AR51" s="11"/>
      <c r="AS51" s="11"/>
      <c r="AT51" s="11"/>
      <c r="AU51" s="11">
        <v>50000</v>
      </c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>
        <v>50000</v>
      </c>
      <c r="BJ51" s="11"/>
      <c r="BK51" s="11"/>
      <c r="BL51" s="11"/>
      <c r="BM51" s="11">
        <v>50000</v>
      </c>
      <c r="BN51" s="11"/>
      <c r="BO51" s="11"/>
      <c r="BP51" s="11"/>
      <c r="BQ51" s="11"/>
      <c r="BR51" s="12"/>
      <c r="CB51" s="20">
        <v>50000</v>
      </c>
    </row>
    <row r="52" spans="1:80" ht="63" x14ac:dyDescent="0.25">
      <c r="A52" s="13" t="s">
        <v>74</v>
      </c>
      <c r="B52" s="7" t="s">
        <v>64</v>
      </c>
      <c r="C52" s="7" t="s">
        <v>73</v>
      </c>
      <c r="D52" s="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7"/>
      <c r="T52" s="9"/>
      <c r="U52" s="10"/>
      <c r="V52" s="10"/>
      <c r="W52" s="10"/>
      <c r="X52" s="10"/>
      <c r="Y52" s="8"/>
      <c r="Z52" s="14">
        <f t="shared" si="0"/>
        <v>50</v>
      </c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>
        <v>50000</v>
      </c>
      <c r="AR52" s="11"/>
      <c r="AS52" s="11"/>
      <c r="AT52" s="11"/>
      <c r="AU52" s="11">
        <v>50000</v>
      </c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>
        <v>50000</v>
      </c>
      <c r="BJ52" s="11"/>
      <c r="BK52" s="11"/>
      <c r="BL52" s="11"/>
      <c r="BM52" s="11">
        <v>50000</v>
      </c>
      <c r="BN52" s="11"/>
      <c r="BO52" s="11"/>
      <c r="BP52" s="11"/>
      <c r="BQ52" s="11"/>
      <c r="BR52" s="12"/>
      <c r="CB52" s="14">
        <v>50000</v>
      </c>
    </row>
    <row r="53" spans="1:80" ht="47.25" x14ac:dyDescent="0.25">
      <c r="A53" s="15" t="s">
        <v>75</v>
      </c>
      <c r="B53" s="16" t="s">
        <v>64</v>
      </c>
      <c r="C53" s="16" t="s">
        <v>73</v>
      </c>
      <c r="D53" s="16" t="s">
        <v>76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6"/>
      <c r="T53" s="9"/>
      <c r="U53" s="10"/>
      <c r="V53" s="10"/>
      <c r="W53" s="10"/>
      <c r="X53" s="10"/>
      <c r="Y53" s="8"/>
      <c r="Z53" s="17">
        <f t="shared" si="0"/>
        <v>50</v>
      </c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>
        <v>50000</v>
      </c>
      <c r="AR53" s="11"/>
      <c r="AS53" s="11"/>
      <c r="AT53" s="11"/>
      <c r="AU53" s="11">
        <v>50000</v>
      </c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>
        <v>50000</v>
      </c>
      <c r="BJ53" s="11"/>
      <c r="BK53" s="11"/>
      <c r="BL53" s="11"/>
      <c r="BM53" s="11">
        <v>50000</v>
      </c>
      <c r="BN53" s="11"/>
      <c r="BO53" s="11"/>
      <c r="BP53" s="11"/>
      <c r="BQ53" s="11"/>
      <c r="BR53" s="12"/>
      <c r="CB53" s="17">
        <v>50000</v>
      </c>
    </row>
    <row r="54" spans="1:80" ht="47.25" x14ac:dyDescent="0.25">
      <c r="A54" s="18" t="s">
        <v>22</v>
      </c>
      <c r="B54" s="19" t="s">
        <v>64</v>
      </c>
      <c r="C54" s="19" t="s">
        <v>73</v>
      </c>
      <c r="D54" s="19" t="s">
        <v>76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9" t="s">
        <v>23</v>
      </c>
      <c r="T54" s="9"/>
      <c r="U54" s="10"/>
      <c r="V54" s="10"/>
      <c r="W54" s="10"/>
      <c r="X54" s="10"/>
      <c r="Y54" s="8"/>
      <c r="Z54" s="20">
        <f t="shared" si="0"/>
        <v>50</v>
      </c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>
        <v>50000</v>
      </c>
      <c r="AR54" s="11"/>
      <c r="AS54" s="11"/>
      <c r="AT54" s="11"/>
      <c r="AU54" s="11">
        <v>50000</v>
      </c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>
        <v>50000</v>
      </c>
      <c r="BJ54" s="11"/>
      <c r="BK54" s="11"/>
      <c r="BL54" s="11"/>
      <c r="BM54" s="11">
        <v>50000</v>
      </c>
      <c r="BN54" s="11"/>
      <c r="BO54" s="11"/>
      <c r="BP54" s="11"/>
      <c r="BQ54" s="11"/>
      <c r="BR54" s="12"/>
      <c r="CB54" s="20">
        <v>50000</v>
      </c>
    </row>
    <row r="55" spans="1:80" ht="47.25" x14ac:dyDescent="0.25">
      <c r="A55" s="13" t="s">
        <v>78</v>
      </c>
      <c r="B55" s="7" t="s">
        <v>64</v>
      </c>
      <c r="C55" s="7" t="s">
        <v>77</v>
      </c>
      <c r="D55" s="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"/>
      <c r="T55" s="9"/>
      <c r="U55" s="10"/>
      <c r="V55" s="10"/>
      <c r="W55" s="10"/>
      <c r="X55" s="10"/>
      <c r="Y55" s="8"/>
      <c r="Z55" s="14">
        <f t="shared" si="0"/>
        <v>50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>
        <v>50000</v>
      </c>
      <c r="AR55" s="11"/>
      <c r="AS55" s="11"/>
      <c r="AT55" s="11"/>
      <c r="AU55" s="11">
        <v>50000</v>
      </c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>
        <v>50000</v>
      </c>
      <c r="BJ55" s="11"/>
      <c r="BK55" s="11"/>
      <c r="BL55" s="11"/>
      <c r="BM55" s="11">
        <v>50000</v>
      </c>
      <c r="BN55" s="11"/>
      <c r="BO55" s="11"/>
      <c r="BP55" s="11"/>
      <c r="BQ55" s="11"/>
      <c r="BR55" s="12"/>
      <c r="CB55" s="14">
        <v>50000</v>
      </c>
    </row>
    <row r="56" spans="1:80" ht="31.5" x14ac:dyDescent="0.25">
      <c r="A56" s="15" t="s">
        <v>79</v>
      </c>
      <c r="B56" s="16" t="s">
        <v>64</v>
      </c>
      <c r="C56" s="16" t="s">
        <v>77</v>
      </c>
      <c r="D56" s="16" t="s">
        <v>80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6"/>
      <c r="T56" s="9"/>
      <c r="U56" s="10"/>
      <c r="V56" s="10"/>
      <c r="W56" s="10"/>
      <c r="X56" s="10"/>
      <c r="Y56" s="8"/>
      <c r="Z56" s="17">
        <f t="shared" si="0"/>
        <v>50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>
        <v>50000</v>
      </c>
      <c r="AR56" s="11"/>
      <c r="AS56" s="11"/>
      <c r="AT56" s="11"/>
      <c r="AU56" s="11">
        <v>50000</v>
      </c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>
        <v>50000</v>
      </c>
      <c r="BJ56" s="11"/>
      <c r="BK56" s="11"/>
      <c r="BL56" s="11"/>
      <c r="BM56" s="11">
        <v>50000</v>
      </c>
      <c r="BN56" s="11"/>
      <c r="BO56" s="11"/>
      <c r="BP56" s="11"/>
      <c r="BQ56" s="11"/>
      <c r="BR56" s="12"/>
      <c r="CB56" s="17">
        <v>50000</v>
      </c>
    </row>
    <row r="57" spans="1:80" ht="47.25" x14ac:dyDescent="0.25">
      <c r="A57" s="18" t="s">
        <v>22</v>
      </c>
      <c r="B57" s="19" t="s">
        <v>64</v>
      </c>
      <c r="C57" s="19" t="s">
        <v>77</v>
      </c>
      <c r="D57" s="19" t="s">
        <v>80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9" t="s">
        <v>23</v>
      </c>
      <c r="T57" s="9"/>
      <c r="U57" s="10"/>
      <c r="V57" s="10"/>
      <c r="W57" s="10"/>
      <c r="X57" s="10"/>
      <c r="Y57" s="8"/>
      <c r="Z57" s="20">
        <f t="shared" si="0"/>
        <v>50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>
        <v>50000</v>
      </c>
      <c r="AR57" s="11"/>
      <c r="AS57" s="11"/>
      <c r="AT57" s="11"/>
      <c r="AU57" s="11">
        <v>50000</v>
      </c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>
        <v>50000</v>
      </c>
      <c r="BJ57" s="11"/>
      <c r="BK57" s="11"/>
      <c r="BL57" s="11"/>
      <c r="BM57" s="11">
        <v>50000</v>
      </c>
      <c r="BN57" s="11"/>
      <c r="BO57" s="11"/>
      <c r="BP57" s="11"/>
      <c r="BQ57" s="11"/>
      <c r="BR57" s="12"/>
      <c r="CB57" s="20">
        <v>50000</v>
      </c>
    </row>
    <row r="58" spans="1:80" ht="15.75" x14ac:dyDescent="0.25">
      <c r="A58" s="13" t="s">
        <v>81</v>
      </c>
      <c r="B58" s="7" t="s">
        <v>18</v>
      </c>
      <c r="C58" s="7" t="s">
        <v>16</v>
      </c>
      <c r="D58" s="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7"/>
      <c r="T58" s="9"/>
      <c r="U58" s="10"/>
      <c r="V58" s="10"/>
      <c r="W58" s="10"/>
      <c r="X58" s="10"/>
      <c r="Y58" s="8"/>
      <c r="Z58" s="14">
        <f t="shared" si="0"/>
        <v>16539.096799999999</v>
      </c>
      <c r="AA58" s="11"/>
      <c r="AB58" s="11">
        <v>1693000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11425000</v>
      </c>
      <c r="AR58" s="11"/>
      <c r="AS58" s="11"/>
      <c r="AT58" s="11"/>
      <c r="AU58" s="11">
        <v>11425000</v>
      </c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>
        <v>11425000</v>
      </c>
      <c r="BJ58" s="11"/>
      <c r="BK58" s="11"/>
      <c r="BL58" s="11"/>
      <c r="BM58" s="11">
        <v>11425000</v>
      </c>
      <c r="BN58" s="11"/>
      <c r="BO58" s="11"/>
      <c r="BP58" s="11"/>
      <c r="BQ58" s="11"/>
      <c r="BR58" s="12"/>
      <c r="CB58" s="14">
        <v>16539096.800000001</v>
      </c>
    </row>
    <row r="59" spans="1:80" ht="31.5" x14ac:dyDescent="0.25">
      <c r="A59" s="13" t="s">
        <v>82</v>
      </c>
      <c r="B59" s="7" t="s">
        <v>18</v>
      </c>
      <c r="C59" s="7" t="s">
        <v>69</v>
      </c>
      <c r="D59" s="7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7"/>
      <c r="T59" s="9"/>
      <c r="U59" s="10"/>
      <c r="V59" s="10"/>
      <c r="W59" s="10"/>
      <c r="X59" s="10"/>
      <c r="Y59" s="8"/>
      <c r="Z59" s="14">
        <f t="shared" si="0"/>
        <v>14324.096800000001</v>
      </c>
      <c r="AA59" s="11"/>
      <c r="AB59" s="11">
        <v>1693000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v>9210000</v>
      </c>
      <c r="AR59" s="11"/>
      <c r="AS59" s="11"/>
      <c r="AT59" s="11"/>
      <c r="AU59" s="11">
        <v>9210000</v>
      </c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>
        <v>9210000</v>
      </c>
      <c r="BJ59" s="11"/>
      <c r="BK59" s="11"/>
      <c r="BL59" s="11"/>
      <c r="BM59" s="11">
        <v>9210000</v>
      </c>
      <c r="BN59" s="11"/>
      <c r="BO59" s="11"/>
      <c r="BP59" s="11"/>
      <c r="BQ59" s="11"/>
      <c r="BR59" s="12"/>
      <c r="CB59" s="14">
        <v>14324096.800000001</v>
      </c>
    </row>
    <row r="60" spans="1:80" ht="47.25" x14ac:dyDescent="0.25">
      <c r="A60" s="15" t="s">
        <v>83</v>
      </c>
      <c r="B60" s="16" t="s">
        <v>18</v>
      </c>
      <c r="C60" s="16" t="s">
        <v>69</v>
      </c>
      <c r="D60" s="16" t="s">
        <v>84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6"/>
      <c r="T60" s="9"/>
      <c r="U60" s="10"/>
      <c r="V60" s="10"/>
      <c r="W60" s="10"/>
      <c r="X60" s="10"/>
      <c r="Y60" s="8"/>
      <c r="Z60" s="17">
        <f t="shared" si="0"/>
        <v>300</v>
      </c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>
        <v>300000</v>
      </c>
      <c r="AR60" s="11"/>
      <c r="AS60" s="11"/>
      <c r="AT60" s="11"/>
      <c r="AU60" s="11">
        <v>300000</v>
      </c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>
        <v>300000</v>
      </c>
      <c r="BJ60" s="11"/>
      <c r="BK60" s="11"/>
      <c r="BL60" s="11"/>
      <c r="BM60" s="11">
        <v>300000</v>
      </c>
      <c r="BN60" s="11"/>
      <c r="BO60" s="11"/>
      <c r="BP60" s="11"/>
      <c r="BQ60" s="11"/>
      <c r="BR60" s="12"/>
      <c r="CB60" s="17">
        <v>300000</v>
      </c>
    </row>
    <row r="61" spans="1:80" ht="47.25" x14ac:dyDescent="0.25">
      <c r="A61" s="18" t="s">
        <v>22</v>
      </c>
      <c r="B61" s="19" t="s">
        <v>18</v>
      </c>
      <c r="C61" s="19" t="s">
        <v>69</v>
      </c>
      <c r="D61" s="19" t="s">
        <v>84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9" t="s">
        <v>23</v>
      </c>
      <c r="T61" s="9"/>
      <c r="U61" s="10"/>
      <c r="V61" s="10"/>
      <c r="W61" s="10"/>
      <c r="X61" s="10"/>
      <c r="Y61" s="8"/>
      <c r="Z61" s="20">
        <f t="shared" si="0"/>
        <v>300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300000</v>
      </c>
      <c r="AR61" s="11"/>
      <c r="AS61" s="11"/>
      <c r="AT61" s="11"/>
      <c r="AU61" s="11">
        <v>300000</v>
      </c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>
        <v>300000</v>
      </c>
      <c r="BJ61" s="11"/>
      <c r="BK61" s="11"/>
      <c r="BL61" s="11"/>
      <c r="BM61" s="11">
        <v>300000</v>
      </c>
      <c r="BN61" s="11"/>
      <c r="BO61" s="11"/>
      <c r="BP61" s="11"/>
      <c r="BQ61" s="11"/>
      <c r="BR61" s="12"/>
      <c r="CB61" s="20">
        <v>300000</v>
      </c>
    </row>
    <row r="62" spans="1:80" ht="31.5" x14ac:dyDescent="0.25">
      <c r="A62" s="15" t="s">
        <v>85</v>
      </c>
      <c r="B62" s="16" t="s">
        <v>18</v>
      </c>
      <c r="C62" s="16" t="s">
        <v>69</v>
      </c>
      <c r="D62" s="16" t="s">
        <v>86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6"/>
      <c r="T62" s="9"/>
      <c r="U62" s="10"/>
      <c r="V62" s="10"/>
      <c r="W62" s="10"/>
      <c r="X62" s="10"/>
      <c r="Y62" s="8"/>
      <c r="Z62" s="17">
        <f t="shared" si="0"/>
        <v>1400</v>
      </c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>
        <v>1400000</v>
      </c>
      <c r="AR62" s="11"/>
      <c r="AS62" s="11"/>
      <c r="AT62" s="11"/>
      <c r="AU62" s="11">
        <v>1400000</v>
      </c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>
        <v>1400000</v>
      </c>
      <c r="BJ62" s="11"/>
      <c r="BK62" s="11"/>
      <c r="BL62" s="11"/>
      <c r="BM62" s="11">
        <v>1400000</v>
      </c>
      <c r="BN62" s="11"/>
      <c r="BO62" s="11"/>
      <c r="BP62" s="11"/>
      <c r="BQ62" s="11"/>
      <c r="BR62" s="12"/>
      <c r="CB62" s="17">
        <v>1400000</v>
      </c>
    </row>
    <row r="63" spans="1:80" ht="47.25" x14ac:dyDescent="0.25">
      <c r="A63" s="18" t="s">
        <v>22</v>
      </c>
      <c r="B63" s="19" t="s">
        <v>18</v>
      </c>
      <c r="C63" s="19" t="s">
        <v>69</v>
      </c>
      <c r="D63" s="19" t="s">
        <v>86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9" t="s">
        <v>23</v>
      </c>
      <c r="T63" s="9"/>
      <c r="U63" s="10"/>
      <c r="V63" s="10"/>
      <c r="W63" s="10"/>
      <c r="X63" s="10"/>
      <c r="Y63" s="8"/>
      <c r="Z63" s="20">
        <f t="shared" si="0"/>
        <v>1400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>
        <v>1400000</v>
      </c>
      <c r="AR63" s="11"/>
      <c r="AS63" s="11"/>
      <c r="AT63" s="11"/>
      <c r="AU63" s="11">
        <v>1400000</v>
      </c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>
        <v>1400000</v>
      </c>
      <c r="BJ63" s="11"/>
      <c r="BK63" s="11"/>
      <c r="BL63" s="11"/>
      <c r="BM63" s="11">
        <v>1400000</v>
      </c>
      <c r="BN63" s="11"/>
      <c r="BO63" s="11"/>
      <c r="BP63" s="11"/>
      <c r="BQ63" s="11"/>
      <c r="BR63" s="12"/>
      <c r="CB63" s="20">
        <v>1400000</v>
      </c>
    </row>
    <row r="64" spans="1:80" ht="31.5" x14ac:dyDescent="0.25">
      <c r="A64" s="15" t="s">
        <v>87</v>
      </c>
      <c r="B64" s="16" t="s">
        <v>18</v>
      </c>
      <c r="C64" s="16" t="s">
        <v>69</v>
      </c>
      <c r="D64" s="16" t="s">
        <v>88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6"/>
      <c r="T64" s="9"/>
      <c r="U64" s="10"/>
      <c r="V64" s="10"/>
      <c r="W64" s="10"/>
      <c r="X64" s="10"/>
      <c r="Y64" s="8"/>
      <c r="Z64" s="17">
        <f t="shared" si="0"/>
        <v>7750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>
        <v>7500000</v>
      </c>
      <c r="AR64" s="11"/>
      <c r="AS64" s="11"/>
      <c r="AT64" s="11"/>
      <c r="AU64" s="11">
        <v>7500000</v>
      </c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>
        <v>7500000</v>
      </c>
      <c r="BJ64" s="11"/>
      <c r="BK64" s="11"/>
      <c r="BL64" s="11"/>
      <c r="BM64" s="11">
        <v>7500000</v>
      </c>
      <c r="BN64" s="11"/>
      <c r="BO64" s="11"/>
      <c r="BP64" s="11"/>
      <c r="BQ64" s="11"/>
      <c r="BR64" s="12"/>
      <c r="CB64" s="17">
        <v>7750000</v>
      </c>
    </row>
    <row r="65" spans="1:80" ht="47.25" x14ac:dyDescent="0.25">
      <c r="A65" s="18" t="s">
        <v>22</v>
      </c>
      <c r="B65" s="19" t="s">
        <v>18</v>
      </c>
      <c r="C65" s="19" t="s">
        <v>69</v>
      </c>
      <c r="D65" s="19" t="s">
        <v>88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9" t="s">
        <v>23</v>
      </c>
      <c r="T65" s="9"/>
      <c r="U65" s="10"/>
      <c r="V65" s="10"/>
      <c r="W65" s="10"/>
      <c r="X65" s="10"/>
      <c r="Y65" s="8"/>
      <c r="Z65" s="20">
        <f t="shared" si="0"/>
        <v>7750</v>
      </c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>
        <v>7500000</v>
      </c>
      <c r="AR65" s="11"/>
      <c r="AS65" s="11"/>
      <c r="AT65" s="11"/>
      <c r="AU65" s="11">
        <v>7500000</v>
      </c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>
        <v>7500000</v>
      </c>
      <c r="BJ65" s="11"/>
      <c r="BK65" s="11"/>
      <c r="BL65" s="11"/>
      <c r="BM65" s="11">
        <v>7500000</v>
      </c>
      <c r="BN65" s="11"/>
      <c r="BO65" s="11"/>
      <c r="BP65" s="11"/>
      <c r="BQ65" s="11"/>
      <c r="BR65" s="12"/>
      <c r="CB65" s="20">
        <v>7750000</v>
      </c>
    </row>
    <row r="66" spans="1:80" ht="126" x14ac:dyDescent="0.25">
      <c r="A66" s="21" t="s">
        <v>89</v>
      </c>
      <c r="B66" s="16" t="s">
        <v>18</v>
      </c>
      <c r="C66" s="16" t="s">
        <v>69</v>
      </c>
      <c r="D66" s="16" t="s">
        <v>90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6"/>
      <c r="T66" s="9"/>
      <c r="U66" s="10"/>
      <c r="V66" s="10"/>
      <c r="W66" s="10"/>
      <c r="X66" s="10"/>
      <c r="Y66" s="8"/>
      <c r="Z66" s="17">
        <f t="shared" si="0"/>
        <v>2106.0156000000002</v>
      </c>
      <c r="AA66" s="11"/>
      <c r="AB66" s="11">
        <v>1020400</v>
      </c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2"/>
      <c r="CB66" s="17">
        <v>2106015.6</v>
      </c>
    </row>
    <row r="67" spans="1:80" ht="47.25" x14ac:dyDescent="0.25">
      <c r="A67" s="18" t="s">
        <v>22</v>
      </c>
      <c r="B67" s="19" t="s">
        <v>18</v>
      </c>
      <c r="C67" s="19" t="s">
        <v>69</v>
      </c>
      <c r="D67" s="19" t="s">
        <v>90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9" t="s">
        <v>23</v>
      </c>
      <c r="T67" s="9"/>
      <c r="U67" s="10"/>
      <c r="V67" s="10"/>
      <c r="W67" s="10"/>
      <c r="X67" s="10"/>
      <c r="Y67" s="8"/>
      <c r="Z67" s="20">
        <f t="shared" si="0"/>
        <v>2106.0156000000002</v>
      </c>
      <c r="AA67" s="11"/>
      <c r="AB67" s="11">
        <v>1020400</v>
      </c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2"/>
      <c r="CB67" s="20">
        <v>2106015.6</v>
      </c>
    </row>
    <row r="68" spans="1:80" ht="141.75" x14ac:dyDescent="0.25">
      <c r="A68" s="21" t="s">
        <v>91</v>
      </c>
      <c r="B68" s="16" t="s">
        <v>18</v>
      </c>
      <c r="C68" s="16" t="s">
        <v>69</v>
      </c>
      <c r="D68" s="16" t="s">
        <v>92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6"/>
      <c r="T68" s="9"/>
      <c r="U68" s="10"/>
      <c r="V68" s="10"/>
      <c r="W68" s="10"/>
      <c r="X68" s="10"/>
      <c r="Y68" s="8"/>
      <c r="Z68" s="17">
        <f t="shared" si="0"/>
        <v>2758.0812000000001</v>
      </c>
      <c r="AA68" s="11"/>
      <c r="AB68" s="11">
        <v>672600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2"/>
      <c r="CB68" s="17">
        <v>2758081.2</v>
      </c>
    </row>
    <row r="69" spans="1:80" ht="47.25" x14ac:dyDescent="0.25">
      <c r="A69" s="18" t="s">
        <v>22</v>
      </c>
      <c r="B69" s="19" t="s">
        <v>18</v>
      </c>
      <c r="C69" s="19" t="s">
        <v>69</v>
      </c>
      <c r="D69" s="19" t="s">
        <v>92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9" t="s">
        <v>23</v>
      </c>
      <c r="T69" s="9"/>
      <c r="U69" s="10"/>
      <c r="V69" s="10"/>
      <c r="W69" s="10"/>
      <c r="X69" s="10"/>
      <c r="Y69" s="8"/>
      <c r="Z69" s="20">
        <f t="shared" si="0"/>
        <v>2758.0812000000001</v>
      </c>
      <c r="AA69" s="11"/>
      <c r="AB69" s="11">
        <v>672600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2"/>
      <c r="CB69" s="20">
        <v>2758081.2</v>
      </c>
    </row>
    <row r="70" spans="1:80" ht="47.25" x14ac:dyDescent="0.25">
      <c r="A70" s="15" t="s">
        <v>93</v>
      </c>
      <c r="B70" s="16" t="s">
        <v>18</v>
      </c>
      <c r="C70" s="16" t="s">
        <v>69</v>
      </c>
      <c r="D70" s="16" t="s">
        <v>94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6"/>
      <c r="T70" s="9"/>
      <c r="U70" s="10"/>
      <c r="V70" s="10"/>
      <c r="W70" s="10"/>
      <c r="X70" s="10"/>
      <c r="Y70" s="8"/>
      <c r="Z70" s="17">
        <f t="shared" si="0"/>
        <v>10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>
        <v>10000</v>
      </c>
      <c r="AR70" s="11"/>
      <c r="AS70" s="11"/>
      <c r="AT70" s="11"/>
      <c r="AU70" s="11">
        <v>10000</v>
      </c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>
        <v>10000</v>
      </c>
      <c r="BJ70" s="11"/>
      <c r="BK70" s="11"/>
      <c r="BL70" s="11"/>
      <c r="BM70" s="11">
        <v>10000</v>
      </c>
      <c r="BN70" s="11"/>
      <c r="BO70" s="11"/>
      <c r="BP70" s="11"/>
      <c r="BQ70" s="11"/>
      <c r="BR70" s="12"/>
      <c r="CB70" s="17">
        <v>10000</v>
      </c>
    </row>
    <row r="71" spans="1:80" ht="47.25" x14ac:dyDescent="0.25">
      <c r="A71" s="18" t="s">
        <v>22</v>
      </c>
      <c r="B71" s="19" t="s">
        <v>18</v>
      </c>
      <c r="C71" s="19" t="s">
        <v>69</v>
      </c>
      <c r="D71" s="19" t="s">
        <v>94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9" t="s">
        <v>23</v>
      </c>
      <c r="T71" s="9"/>
      <c r="U71" s="10"/>
      <c r="V71" s="10"/>
      <c r="W71" s="10"/>
      <c r="X71" s="10"/>
      <c r="Y71" s="8"/>
      <c r="Z71" s="20">
        <f t="shared" si="0"/>
        <v>10</v>
      </c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>
        <v>10000</v>
      </c>
      <c r="AR71" s="11"/>
      <c r="AS71" s="11"/>
      <c r="AT71" s="11"/>
      <c r="AU71" s="11">
        <v>10000</v>
      </c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>
        <v>10000</v>
      </c>
      <c r="BJ71" s="11"/>
      <c r="BK71" s="11"/>
      <c r="BL71" s="11"/>
      <c r="BM71" s="11">
        <v>10000</v>
      </c>
      <c r="BN71" s="11"/>
      <c r="BO71" s="11"/>
      <c r="BP71" s="11"/>
      <c r="BQ71" s="11"/>
      <c r="BR71" s="12"/>
      <c r="CB71" s="20">
        <v>10000</v>
      </c>
    </row>
    <row r="72" spans="1:80" ht="31.5" x14ac:dyDescent="0.25">
      <c r="A72" s="13" t="s">
        <v>96</v>
      </c>
      <c r="B72" s="7" t="s">
        <v>18</v>
      </c>
      <c r="C72" s="7" t="s">
        <v>95</v>
      </c>
      <c r="D72" s="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"/>
      <c r="T72" s="9"/>
      <c r="U72" s="10"/>
      <c r="V72" s="10"/>
      <c r="W72" s="10"/>
      <c r="X72" s="10"/>
      <c r="Y72" s="8"/>
      <c r="Z72" s="14">
        <f t="shared" si="0"/>
        <v>2215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>
        <v>2215000</v>
      </c>
      <c r="AR72" s="11"/>
      <c r="AS72" s="11"/>
      <c r="AT72" s="11"/>
      <c r="AU72" s="11">
        <v>2215000</v>
      </c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>
        <v>2215000</v>
      </c>
      <c r="BJ72" s="11"/>
      <c r="BK72" s="11"/>
      <c r="BL72" s="11"/>
      <c r="BM72" s="11">
        <v>2215000</v>
      </c>
      <c r="BN72" s="11"/>
      <c r="BO72" s="11"/>
      <c r="BP72" s="11"/>
      <c r="BQ72" s="11"/>
      <c r="BR72" s="12"/>
      <c r="CB72" s="14">
        <v>2215000</v>
      </c>
    </row>
    <row r="73" spans="1:80" ht="31.5" x14ac:dyDescent="0.25">
      <c r="A73" s="15" t="s">
        <v>97</v>
      </c>
      <c r="B73" s="16" t="s">
        <v>18</v>
      </c>
      <c r="C73" s="16" t="s">
        <v>95</v>
      </c>
      <c r="D73" s="16" t="s">
        <v>98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6"/>
      <c r="T73" s="9"/>
      <c r="U73" s="10"/>
      <c r="V73" s="10"/>
      <c r="W73" s="10"/>
      <c r="X73" s="10"/>
      <c r="Y73" s="8"/>
      <c r="Z73" s="17">
        <f t="shared" si="0"/>
        <v>2200</v>
      </c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>
        <v>2200000</v>
      </c>
      <c r="AR73" s="11"/>
      <c r="AS73" s="11"/>
      <c r="AT73" s="11"/>
      <c r="AU73" s="11">
        <v>2200000</v>
      </c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>
        <v>2200000</v>
      </c>
      <c r="BJ73" s="11"/>
      <c r="BK73" s="11"/>
      <c r="BL73" s="11"/>
      <c r="BM73" s="11">
        <v>2200000</v>
      </c>
      <c r="BN73" s="11"/>
      <c r="BO73" s="11"/>
      <c r="BP73" s="11"/>
      <c r="BQ73" s="11"/>
      <c r="BR73" s="12"/>
      <c r="CB73" s="17">
        <v>2200000</v>
      </c>
    </row>
    <row r="74" spans="1:80" ht="47.25" x14ac:dyDescent="0.25">
      <c r="A74" s="18" t="s">
        <v>22</v>
      </c>
      <c r="B74" s="19" t="s">
        <v>18</v>
      </c>
      <c r="C74" s="19" t="s">
        <v>95</v>
      </c>
      <c r="D74" s="19" t="s">
        <v>98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9" t="s">
        <v>23</v>
      </c>
      <c r="T74" s="9"/>
      <c r="U74" s="10"/>
      <c r="V74" s="10"/>
      <c r="W74" s="10"/>
      <c r="X74" s="10"/>
      <c r="Y74" s="8"/>
      <c r="Z74" s="20">
        <f t="shared" si="0"/>
        <v>2200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>
        <v>2200000</v>
      </c>
      <c r="AR74" s="11"/>
      <c r="AS74" s="11"/>
      <c r="AT74" s="11"/>
      <c r="AU74" s="11">
        <v>2200000</v>
      </c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>
        <v>2200000</v>
      </c>
      <c r="BJ74" s="11"/>
      <c r="BK74" s="11"/>
      <c r="BL74" s="11"/>
      <c r="BM74" s="11">
        <v>2200000</v>
      </c>
      <c r="BN74" s="11"/>
      <c r="BO74" s="11"/>
      <c r="BP74" s="11"/>
      <c r="BQ74" s="11"/>
      <c r="BR74" s="12"/>
      <c r="CB74" s="20">
        <v>2200000</v>
      </c>
    </row>
    <row r="75" spans="1:80" ht="31.5" x14ac:dyDescent="0.25">
      <c r="A75" s="15" t="s">
        <v>99</v>
      </c>
      <c r="B75" s="16" t="s">
        <v>18</v>
      </c>
      <c r="C75" s="16" t="s">
        <v>95</v>
      </c>
      <c r="D75" s="16" t="s">
        <v>100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6"/>
      <c r="T75" s="9"/>
      <c r="U75" s="10"/>
      <c r="V75" s="10"/>
      <c r="W75" s="10"/>
      <c r="X75" s="10"/>
      <c r="Y75" s="8"/>
      <c r="Z75" s="17">
        <f t="shared" ref="Z75:Z138" si="1">CB75/1000</f>
        <v>15</v>
      </c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>
        <v>15000</v>
      </c>
      <c r="AR75" s="11"/>
      <c r="AS75" s="11"/>
      <c r="AT75" s="11"/>
      <c r="AU75" s="11">
        <v>15000</v>
      </c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>
        <v>15000</v>
      </c>
      <c r="BJ75" s="11"/>
      <c r="BK75" s="11"/>
      <c r="BL75" s="11"/>
      <c r="BM75" s="11">
        <v>15000</v>
      </c>
      <c r="BN75" s="11"/>
      <c r="BO75" s="11"/>
      <c r="BP75" s="11"/>
      <c r="BQ75" s="11"/>
      <c r="BR75" s="12"/>
      <c r="CB75" s="17">
        <v>15000</v>
      </c>
    </row>
    <row r="76" spans="1:80" ht="47.25" x14ac:dyDescent="0.25">
      <c r="A76" s="18" t="s">
        <v>22</v>
      </c>
      <c r="B76" s="19" t="s">
        <v>18</v>
      </c>
      <c r="C76" s="19" t="s">
        <v>95</v>
      </c>
      <c r="D76" s="19" t="s">
        <v>100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9" t="s">
        <v>23</v>
      </c>
      <c r="T76" s="9"/>
      <c r="U76" s="10"/>
      <c r="V76" s="10"/>
      <c r="W76" s="10"/>
      <c r="X76" s="10"/>
      <c r="Y76" s="8"/>
      <c r="Z76" s="20">
        <f t="shared" si="1"/>
        <v>15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>
        <v>15000</v>
      </c>
      <c r="AR76" s="11"/>
      <c r="AS76" s="11"/>
      <c r="AT76" s="11"/>
      <c r="AU76" s="11">
        <v>15000</v>
      </c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>
        <v>15000</v>
      </c>
      <c r="BJ76" s="11"/>
      <c r="BK76" s="11"/>
      <c r="BL76" s="11"/>
      <c r="BM76" s="11">
        <v>15000</v>
      </c>
      <c r="BN76" s="11"/>
      <c r="BO76" s="11"/>
      <c r="BP76" s="11"/>
      <c r="BQ76" s="11"/>
      <c r="BR76" s="12"/>
      <c r="CB76" s="20">
        <v>15000</v>
      </c>
    </row>
    <row r="77" spans="1:80" ht="31.5" x14ac:dyDescent="0.25">
      <c r="A77" s="13" t="s">
        <v>102</v>
      </c>
      <c r="B77" s="7" t="s">
        <v>101</v>
      </c>
      <c r="C77" s="7" t="s">
        <v>16</v>
      </c>
      <c r="D77" s="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7"/>
      <c r="T77" s="9"/>
      <c r="U77" s="10"/>
      <c r="V77" s="10"/>
      <c r="W77" s="10"/>
      <c r="X77" s="10"/>
      <c r="Y77" s="8"/>
      <c r="Z77" s="14">
        <f t="shared" si="1"/>
        <v>31389.74</v>
      </c>
      <c r="AA77" s="11">
        <v>3034070</v>
      </c>
      <c r="AB77" s="11">
        <v>7832130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>
        <v>17421045</v>
      </c>
      <c r="AR77" s="11"/>
      <c r="AS77" s="11">
        <v>466600</v>
      </c>
      <c r="AT77" s="11"/>
      <c r="AU77" s="11">
        <v>16954445</v>
      </c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>
        <v>15815229.66</v>
      </c>
      <c r="BJ77" s="11"/>
      <c r="BK77" s="11"/>
      <c r="BL77" s="11"/>
      <c r="BM77" s="11">
        <v>15815229.66</v>
      </c>
      <c r="BN77" s="11"/>
      <c r="BO77" s="11"/>
      <c r="BP77" s="11"/>
      <c r="BQ77" s="11"/>
      <c r="BR77" s="12"/>
      <c r="CB77" s="14">
        <v>31389740</v>
      </c>
    </row>
    <row r="78" spans="1:80" ht="15.75" x14ac:dyDescent="0.25">
      <c r="A78" s="13" t="s">
        <v>103</v>
      </c>
      <c r="B78" s="7" t="s">
        <v>101</v>
      </c>
      <c r="C78" s="7" t="s">
        <v>15</v>
      </c>
      <c r="D78" s="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7"/>
      <c r="T78" s="9"/>
      <c r="U78" s="10"/>
      <c r="V78" s="10"/>
      <c r="W78" s="10"/>
      <c r="X78" s="10"/>
      <c r="Y78" s="8"/>
      <c r="Z78" s="14">
        <f t="shared" si="1"/>
        <v>2145.42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>
        <v>1170000</v>
      </c>
      <c r="AR78" s="11"/>
      <c r="AS78" s="11"/>
      <c r="AT78" s="11"/>
      <c r="AU78" s="11">
        <v>1170000</v>
      </c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>
        <v>1170000</v>
      </c>
      <c r="BJ78" s="11"/>
      <c r="BK78" s="11"/>
      <c r="BL78" s="11"/>
      <c r="BM78" s="11">
        <v>1170000</v>
      </c>
      <c r="BN78" s="11"/>
      <c r="BO78" s="11"/>
      <c r="BP78" s="11"/>
      <c r="BQ78" s="11"/>
      <c r="BR78" s="12"/>
      <c r="CB78" s="14">
        <v>2145420</v>
      </c>
    </row>
    <row r="79" spans="1:80" ht="47.25" x14ac:dyDescent="0.25">
      <c r="A79" s="15" t="s">
        <v>104</v>
      </c>
      <c r="B79" s="16" t="s">
        <v>101</v>
      </c>
      <c r="C79" s="16" t="s">
        <v>15</v>
      </c>
      <c r="D79" s="16" t="s">
        <v>105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6"/>
      <c r="T79" s="9"/>
      <c r="U79" s="10"/>
      <c r="V79" s="10"/>
      <c r="W79" s="10"/>
      <c r="X79" s="10"/>
      <c r="Y79" s="8"/>
      <c r="Z79" s="17">
        <f t="shared" si="1"/>
        <v>163.98</v>
      </c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2"/>
      <c r="CB79" s="17">
        <v>163980</v>
      </c>
    </row>
    <row r="80" spans="1:80" ht="15.75" x14ac:dyDescent="0.25">
      <c r="A80" s="18" t="s">
        <v>42</v>
      </c>
      <c r="B80" s="19" t="s">
        <v>101</v>
      </c>
      <c r="C80" s="19" t="s">
        <v>15</v>
      </c>
      <c r="D80" s="19" t="s">
        <v>105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9" t="s">
        <v>43</v>
      </c>
      <c r="T80" s="9"/>
      <c r="U80" s="10"/>
      <c r="V80" s="10"/>
      <c r="W80" s="10"/>
      <c r="X80" s="10"/>
      <c r="Y80" s="8"/>
      <c r="Z80" s="20">
        <f t="shared" si="1"/>
        <v>163.98</v>
      </c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2"/>
      <c r="CB80" s="20">
        <v>163980</v>
      </c>
    </row>
    <row r="81" spans="1:80" ht="47.25" x14ac:dyDescent="0.25">
      <c r="A81" s="15" t="s">
        <v>106</v>
      </c>
      <c r="B81" s="16" t="s">
        <v>101</v>
      </c>
      <c r="C81" s="16" t="s">
        <v>15</v>
      </c>
      <c r="D81" s="16" t="s">
        <v>107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6"/>
      <c r="T81" s="9"/>
      <c r="U81" s="10"/>
      <c r="V81" s="10"/>
      <c r="W81" s="10"/>
      <c r="X81" s="10"/>
      <c r="Y81" s="8"/>
      <c r="Z81" s="17">
        <f t="shared" si="1"/>
        <v>161.44</v>
      </c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2"/>
      <c r="CB81" s="17">
        <v>161440</v>
      </c>
    </row>
    <row r="82" spans="1:80" ht="15.75" x14ac:dyDescent="0.25">
      <c r="A82" s="18" t="s">
        <v>42</v>
      </c>
      <c r="B82" s="19" t="s">
        <v>101</v>
      </c>
      <c r="C82" s="19" t="s">
        <v>15</v>
      </c>
      <c r="D82" s="19" t="s">
        <v>107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9" t="s">
        <v>43</v>
      </c>
      <c r="T82" s="9"/>
      <c r="U82" s="10"/>
      <c r="V82" s="10"/>
      <c r="W82" s="10"/>
      <c r="X82" s="10"/>
      <c r="Y82" s="8"/>
      <c r="Z82" s="20">
        <f t="shared" si="1"/>
        <v>161.44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2"/>
      <c r="CB82" s="20">
        <v>161440</v>
      </c>
    </row>
    <row r="83" spans="1:80" ht="47.25" x14ac:dyDescent="0.25">
      <c r="A83" s="15" t="s">
        <v>108</v>
      </c>
      <c r="B83" s="16" t="s">
        <v>101</v>
      </c>
      <c r="C83" s="16" t="s">
        <v>15</v>
      </c>
      <c r="D83" s="16" t="s">
        <v>109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6"/>
      <c r="T83" s="9"/>
      <c r="U83" s="10"/>
      <c r="V83" s="10"/>
      <c r="W83" s="10"/>
      <c r="X83" s="10"/>
      <c r="Y83" s="8"/>
      <c r="Z83" s="17">
        <f t="shared" si="1"/>
        <v>1150</v>
      </c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>
        <v>1150000</v>
      </c>
      <c r="AR83" s="11"/>
      <c r="AS83" s="11"/>
      <c r="AT83" s="11"/>
      <c r="AU83" s="11">
        <v>1150000</v>
      </c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>
        <v>1150000</v>
      </c>
      <c r="BJ83" s="11"/>
      <c r="BK83" s="11"/>
      <c r="BL83" s="11"/>
      <c r="BM83" s="11">
        <v>1150000</v>
      </c>
      <c r="BN83" s="11"/>
      <c r="BO83" s="11"/>
      <c r="BP83" s="11"/>
      <c r="BQ83" s="11"/>
      <c r="BR83" s="12"/>
      <c r="CB83" s="17">
        <v>1150000</v>
      </c>
    </row>
    <row r="84" spans="1:80" ht="47.25" x14ac:dyDescent="0.25">
      <c r="A84" s="18" t="s">
        <v>22</v>
      </c>
      <c r="B84" s="19" t="s">
        <v>101</v>
      </c>
      <c r="C84" s="19" t="s">
        <v>15</v>
      </c>
      <c r="D84" s="19" t="s">
        <v>109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9" t="s">
        <v>23</v>
      </c>
      <c r="T84" s="9"/>
      <c r="U84" s="10"/>
      <c r="V84" s="10"/>
      <c r="W84" s="10"/>
      <c r="X84" s="10"/>
      <c r="Y84" s="8"/>
      <c r="Z84" s="20">
        <f t="shared" si="1"/>
        <v>1150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>
        <v>1150000</v>
      </c>
      <c r="AR84" s="11"/>
      <c r="AS84" s="11"/>
      <c r="AT84" s="11"/>
      <c r="AU84" s="11">
        <v>1150000</v>
      </c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>
        <v>1150000</v>
      </c>
      <c r="BJ84" s="11"/>
      <c r="BK84" s="11"/>
      <c r="BL84" s="11"/>
      <c r="BM84" s="11">
        <v>1150000</v>
      </c>
      <c r="BN84" s="11"/>
      <c r="BO84" s="11"/>
      <c r="BP84" s="11"/>
      <c r="BQ84" s="11"/>
      <c r="BR84" s="12"/>
      <c r="CB84" s="20">
        <v>1150000</v>
      </c>
    </row>
    <row r="85" spans="1:80" ht="31.5" x14ac:dyDescent="0.25">
      <c r="A85" s="15" t="s">
        <v>110</v>
      </c>
      <c r="B85" s="16" t="s">
        <v>101</v>
      </c>
      <c r="C85" s="16" t="s">
        <v>15</v>
      </c>
      <c r="D85" s="16" t="s">
        <v>111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6"/>
      <c r="T85" s="9"/>
      <c r="U85" s="10"/>
      <c r="V85" s="10"/>
      <c r="W85" s="10"/>
      <c r="X85" s="10"/>
      <c r="Y85" s="8"/>
      <c r="Z85" s="17">
        <f t="shared" si="1"/>
        <v>670</v>
      </c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v>20000</v>
      </c>
      <c r="AR85" s="11"/>
      <c r="AS85" s="11"/>
      <c r="AT85" s="11"/>
      <c r="AU85" s="11">
        <v>20000</v>
      </c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>
        <v>20000</v>
      </c>
      <c r="BJ85" s="11"/>
      <c r="BK85" s="11"/>
      <c r="BL85" s="11"/>
      <c r="BM85" s="11">
        <v>20000</v>
      </c>
      <c r="BN85" s="11"/>
      <c r="BO85" s="11"/>
      <c r="BP85" s="11"/>
      <c r="BQ85" s="11"/>
      <c r="BR85" s="12"/>
      <c r="CB85" s="17">
        <v>670000</v>
      </c>
    </row>
    <row r="86" spans="1:80" ht="47.25" x14ac:dyDescent="0.25">
      <c r="A86" s="18" t="s">
        <v>22</v>
      </c>
      <c r="B86" s="19" t="s">
        <v>101</v>
      </c>
      <c r="C86" s="19" t="s">
        <v>15</v>
      </c>
      <c r="D86" s="19" t="s">
        <v>111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9" t="s">
        <v>23</v>
      </c>
      <c r="T86" s="9"/>
      <c r="U86" s="10"/>
      <c r="V86" s="10"/>
      <c r="W86" s="10"/>
      <c r="X86" s="10"/>
      <c r="Y86" s="8"/>
      <c r="Z86" s="20">
        <f t="shared" si="1"/>
        <v>670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>
        <v>20000</v>
      </c>
      <c r="AR86" s="11"/>
      <c r="AS86" s="11"/>
      <c r="AT86" s="11"/>
      <c r="AU86" s="11">
        <v>20000</v>
      </c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>
        <v>20000</v>
      </c>
      <c r="BJ86" s="11"/>
      <c r="BK86" s="11"/>
      <c r="BL86" s="11"/>
      <c r="BM86" s="11">
        <v>20000</v>
      </c>
      <c r="BN86" s="11"/>
      <c r="BO86" s="11"/>
      <c r="BP86" s="11"/>
      <c r="BQ86" s="11"/>
      <c r="BR86" s="12"/>
      <c r="CB86" s="20">
        <v>670000</v>
      </c>
    </row>
    <row r="87" spans="1:80" ht="15.75" x14ac:dyDescent="0.25">
      <c r="A87" s="13" t="s">
        <v>112</v>
      </c>
      <c r="B87" s="7" t="s">
        <v>101</v>
      </c>
      <c r="C87" s="7" t="s">
        <v>62</v>
      </c>
      <c r="D87" s="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7"/>
      <c r="T87" s="9"/>
      <c r="U87" s="10"/>
      <c r="V87" s="10"/>
      <c r="W87" s="10"/>
      <c r="X87" s="10"/>
      <c r="Y87" s="8"/>
      <c r="Z87" s="14">
        <f t="shared" si="1"/>
        <v>3514.72</v>
      </c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>
        <v>3199500</v>
      </c>
      <c r="AR87" s="11"/>
      <c r="AS87" s="11"/>
      <c r="AT87" s="11"/>
      <c r="AU87" s="11">
        <v>3199500</v>
      </c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>
        <v>3327100</v>
      </c>
      <c r="BJ87" s="11"/>
      <c r="BK87" s="11"/>
      <c r="BL87" s="11"/>
      <c r="BM87" s="11">
        <v>3327100</v>
      </c>
      <c r="BN87" s="11"/>
      <c r="BO87" s="11"/>
      <c r="BP87" s="11"/>
      <c r="BQ87" s="11"/>
      <c r="BR87" s="12"/>
      <c r="CB87" s="14">
        <v>3514720</v>
      </c>
    </row>
    <row r="88" spans="1:80" ht="78.75" x14ac:dyDescent="0.25">
      <c r="A88" s="15" t="s">
        <v>113</v>
      </c>
      <c r="B88" s="16" t="s">
        <v>101</v>
      </c>
      <c r="C88" s="16" t="s">
        <v>62</v>
      </c>
      <c r="D88" s="16" t="s">
        <v>114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6"/>
      <c r="T88" s="9"/>
      <c r="U88" s="10"/>
      <c r="V88" s="10"/>
      <c r="W88" s="10"/>
      <c r="X88" s="10"/>
      <c r="Y88" s="8"/>
      <c r="Z88" s="17">
        <f t="shared" si="1"/>
        <v>138.22</v>
      </c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2"/>
      <c r="CB88" s="17">
        <v>138220</v>
      </c>
    </row>
    <row r="89" spans="1:80" ht="15.75" x14ac:dyDescent="0.25">
      <c r="A89" s="18" t="s">
        <v>42</v>
      </c>
      <c r="B89" s="19" t="s">
        <v>101</v>
      </c>
      <c r="C89" s="19" t="s">
        <v>62</v>
      </c>
      <c r="D89" s="19" t="s">
        <v>114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9" t="s">
        <v>43</v>
      </c>
      <c r="T89" s="9"/>
      <c r="U89" s="10"/>
      <c r="V89" s="10"/>
      <c r="W89" s="10"/>
      <c r="X89" s="10"/>
      <c r="Y89" s="8"/>
      <c r="Z89" s="20">
        <f t="shared" si="1"/>
        <v>138.22</v>
      </c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2"/>
      <c r="CB89" s="20">
        <v>138220</v>
      </c>
    </row>
    <row r="90" spans="1:80" ht="31.5" x14ac:dyDescent="0.25">
      <c r="A90" s="15" t="s">
        <v>115</v>
      </c>
      <c r="B90" s="16" t="s">
        <v>101</v>
      </c>
      <c r="C90" s="16" t="s">
        <v>62</v>
      </c>
      <c r="D90" s="16" t="s">
        <v>116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6"/>
      <c r="T90" s="9"/>
      <c r="U90" s="10"/>
      <c r="V90" s="10"/>
      <c r="W90" s="10"/>
      <c r="X90" s="10"/>
      <c r="Y90" s="8"/>
      <c r="Z90" s="17">
        <f t="shared" si="1"/>
        <v>3071.5</v>
      </c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>
        <v>3194300</v>
      </c>
      <c r="AR90" s="11"/>
      <c r="AS90" s="11"/>
      <c r="AT90" s="11"/>
      <c r="AU90" s="11">
        <v>3194300</v>
      </c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>
        <v>3321700</v>
      </c>
      <c r="BJ90" s="11"/>
      <c r="BK90" s="11"/>
      <c r="BL90" s="11"/>
      <c r="BM90" s="11">
        <v>3321700</v>
      </c>
      <c r="BN90" s="11"/>
      <c r="BO90" s="11"/>
      <c r="BP90" s="11"/>
      <c r="BQ90" s="11"/>
      <c r="BR90" s="12"/>
      <c r="CB90" s="17">
        <v>3071500</v>
      </c>
    </row>
    <row r="91" spans="1:80" ht="47.25" x14ac:dyDescent="0.25">
      <c r="A91" s="18" t="s">
        <v>22</v>
      </c>
      <c r="B91" s="19" t="s">
        <v>101</v>
      </c>
      <c r="C91" s="19" t="s">
        <v>62</v>
      </c>
      <c r="D91" s="19" t="s">
        <v>116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9" t="s">
        <v>23</v>
      </c>
      <c r="T91" s="9"/>
      <c r="U91" s="10"/>
      <c r="V91" s="10"/>
      <c r="W91" s="10"/>
      <c r="X91" s="10"/>
      <c r="Y91" s="8"/>
      <c r="Z91" s="20">
        <f t="shared" si="1"/>
        <v>3071.5</v>
      </c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>
        <v>3194300</v>
      </c>
      <c r="AR91" s="11"/>
      <c r="AS91" s="11"/>
      <c r="AT91" s="11"/>
      <c r="AU91" s="11">
        <v>3194300</v>
      </c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>
        <v>3321700</v>
      </c>
      <c r="BJ91" s="11"/>
      <c r="BK91" s="11"/>
      <c r="BL91" s="11"/>
      <c r="BM91" s="11">
        <v>3321700</v>
      </c>
      <c r="BN91" s="11"/>
      <c r="BO91" s="11"/>
      <c r="BP91" s="11"/>
      <c r="BQ91" s="11"/>
      <c r="BR91" s="12"/>
      <c r="CB91" s="20">
        <v>3071500</v>
      </c>
    </row>
    <row r="92" spans="1:80" ht="47.25" x14ac:dyDescent="0.25">
      <c r="A92" s="15" t="s">
        <v>117</v>
      </c>
      <c r="B92" s="16" t="s">
        <v>101</v>
      </c>
      <c r="C92" s="16" t="s">
        <v>62</v>
      </c>
      <c r="D92" s="16" t="s">
        <v>118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6"/>
      <c r="T92" s="9"/>
      <c r="U92" s="10"/>
      <c r="V92" s="10"/>
      <c r="W92" s="10"/>
      <c r="X92" s="10"/>
      <c r="Y92" s="8"/>
      <c r="Z92" s="17">
        <f t="shared" si="1"/>
        <v>305</v>
      </c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>
        <v>5200</v>
      </c>
      <c r="AR92" s="11"/>
      <c r="AS92" s="11"/>
      <c r="AT92" s="11"/>
      <c r="AU92" s="11">
        <v>5200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>
        <v>5400</v>
      </c>
      <c r="BJ92" s="11"/>
      <c r="BK92" s="11"/>
      <c r="BL92" s="11"/>
      <c r="BM92" s="11">
        <v>5400</v>
      </c>
      <c r="BN92" s="11"/>
      <c r="BO92" s="11"/>
      <c r="BP92" s="11"/>
      <c r="BQ92" s="11"/>
      <c r="BR92" s="12"/>
      <c r="CB92" s="17">
        <v>305000</v>
      </c>
    </row>
    <row r="93" spans="1:80" ht="47.25" x14ac:dyDescent="0.25">
      <c r="A93" s="18" t="s">
        <v>22</v>
      </c>
      <c r="B93" s="19" t="s">
        <v>101</v>
      </c>
      <c r="C93" s="19" t="s">
        <v>62</v>
      </c>
      <c r="D93" s="19" t="s">
        <v>118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9" t="s">
        <v>23</v>
      </c>
      <c r="T93" s="9"/>
      <c r="U93" s="10"/>
      <c r="V93" s="10"/>
      <c r="W93" s="10"/>
      <c r="X93" s="10"/>
      <c r="Y93" s="8"/>
      <c r="Z93" s="20">
        <f t="shared" si="1"/>
        <v>305</v>
      </c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>
        <v>5200</v>
      </c>
      <c r="AR93" s="11"/>
      <c r="AS93" s="11"/>
      <c r="AT93" s="11"/>
      <c r="AU93" s="11">
        <v>5200</v>
      </c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>
        <v>5400</v>
      </c>
      <c r="BJ93" s="11"/>
      <c r="BK93" s="11"/>
      <c r="BL93" s="11"/>
      <c r="BM93" s="11">
        <v>5400</v>
      </c>
      <c r="BN93" s="11"/>
      <c r="BO93" s="11"/>
      <c r="BP93" s="11"/>
      <c r="BQ93" s="11"/>
      <c r="BR93" s="12"/>
      <c r="CB93" s="20">
        <v>305000</v>
      </c>
    </row>
    <row r="94" spans="1:80" ht="15.75" x14ac:dyDescent="0.25">
      <c r="A94" s="13" t="s">
        <v>119</v>
      </c>
      <c r="B94" s="7" t="s">
        <v>101</v>
      </c>
      <c r="C94" s="7" t="s">
        <v>64</v>
      </c>
      <c r="D94" s="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7"/>
      <c r="T94" s="9"/>
      <c r="U94" s="10"/>
      <c r="V94" s="10"/>
      <c r="W94" s="10"/>
      <c r="X94" s="10"/>
      <c r="Y94" s="8"/>
      <c r="Z94" s="14">
        <f t="shared" si="1"/>
        <v>25729.599999999999</v>
      </c>
      <c r="AA94" s="11">
        <v>3034070</v>
      </c>
      <c r="AB94" s="11">
        <v>7832130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>
        <v>13051545</v>
      </c>
      <c r="AR94" s="11"/>
      <c r="AS94" s="11">
        <v>466600</v>
      </c>
      <c r="AT94" s="11"/>
      <c r="AU94" s="11">
        <v>12584945</v>
      </c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>
        <v>11318129.66</v>
      </c>
      <c r="BJ94" s="11"/>
      <c r="BK94" s="11"/>
      <c r="BL94" s="11"/>
      <c r="BM94" s="11">
        <v>11318129.66</v>
      </c>
      <c r="BN94" s="11"/>
      <c r="BO94" s="11"/>
      <c r="BP94" s="11"/>
      <c r="BQ94" s="11"/>
      <c r="BR94" s="12"/>
      <c r="CB94" s="14">
        <v>25729600</v>
      </c>
    </row>
    <row r="95" spans="1:80" ht="31.5" x14ac:dyDescent="0.25">
      <c r="A95" s="15" t="s">
        <v>120</v>
      </c>
      <c r="B95" s="16" t="s">
        <v>101</v>
      </c>
      <c r="C95" s="16" t="s">
        <v>64</v>
      </c>
      <c r="D95" s="16" t="s">
        <v>121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6"/>
      <c r="T95" s="9"/>
      <c r="U95" s="10"/>
      <c r="V95" s="10"/>
      <c r="W95" s="10"/>
      <c r="X95" s="10"/>
      <c r="Y95" s="8"/>
      <c r="Z95" s="17">
        <f t="shared" si="1"/>
        <v>13994</v>
      </c>
      <c r="AA95" s="11">
        <v>3034070</v>
      </c>
      <c r="AB95" s="11">
        <v>5965930</v>
      </c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2"/>
      <c r="CB95" s="17">
        <v>13994000</v>
      </c>
    </row>
    <row r="96" spans="1:80" ht="47.25" x14ac:dyDescent="0.25">
      <c r="A96" s="18" t="s">
        <v>22</v>
      </c>
      <c r="B96" s="19" t="s">
        <v>101</v>
      </c>
      <c r="C96" s="19" t="s">
        <v>64</v>
      </c>
      <c r="D96" s="19" t="s">
        <v>121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9" t="s">
        <v>23</v>
      </c>
      <c r="T96" s="9"/>
      <c r="U96" s="10"/>
      <c r="V96" s="10"/>
      <c r="W96" s="10"/>
      <c r="X96" s="10"/>
      <c r="Y96" s="8"/>
      <c r="Z96" s="20">
        <f t="shared" si="1"/>
        <v>13994</v>
      </c>
      <c r="AA96" s="11">
        <v>3034070</v>
      </c>
      <c r="AB96" s="11">
        <v>5965930</v>
      </c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2"/>
      <c r="CB96" s="20">
        <v>13994000</v>
      </c>
    </row>
    <row r="97" spans="1:80" ht="15.75" x14ac:dyDescent="0.25">
      <c r="A97" s="15" t="s">
        <v>122</v>
      </c>
      <c r="B97" s="16" t="s">
        <v>101</v>
      </c>
      <c r="C97" s="16" t="s">
        <v>64</v>
      </c>
      <c r="D97" s="16" t="s">
        <v>123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6"/>
      <c r="T97" s="9"/>
      <c r="U97" s="10"/>
      <c r="V97" s="10"/>
      <c r="W97" s="10"/>
      <c r="X97" s="10"/>
      <c r="Y97" s="8"/>
      <c r="Z97" s="17">
        <f t="shared" si="1"/>
        <v>5315</v>
      </c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>
        <v>10220000</v>
      </c>
      <c r="AR97" s="11"/>
      <c r="AS97" s="11"/>
      <c r="AT97" s="11"/>
      <c r="AU97" s="11">
        <v>10220000</v>
      </c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>
        <v>8944929.6600000001</v>
      </c>
      <c r="BJ97" s="11"/>
      <c r="BK97" s="11"/>
      <c r="BL97" s="11"/>
      <c r="BM97" s="11">
        <v>8944929.6600000001</v>
      </c>
      <c r="BN97" s="11"/>
      <c r="BO97" s="11"/>
      <c r="BP97" s="11"/>
      <c r="BQ97" s="11"/>
      <c r="BR97" s="12"/>
      <c r="CB97" s="17">
        <v>5315000</v>
      </c>
    </row>
    <row r="98" spans="1:80" ht="47.25" x14ac:dyDescent="0.25">
      <c r="A98" s="18" t="s">
        <v>22</v>
      </c>
      <c r="B98" s="19" t="s">
        <v>101</v>
      </c>
      <c r="C98" s="19" t="s">
        <v>64</v>
      </c>
      <c r="D98" s="19" t="s">
        <v>123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9" t="s">
        <v>23</v>
      </c>
      <c r="T98" s="9"/>
      <c r="U98" s="10"/>
      <c r="V98" s="10"/>
      <c r="W98" s="10"/>
      <c r="X98" s="10"/>
      <c r="Y98" s="8"/>
      <c r="Z98" s="20">
        <f t="shared" si="1"/>
        <v>5315</v>
      </c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>
        <v>10220000</v>
      </c>
      <c r="AR98" s="11"/>
      <c r="AS98" s="11"/>
      <c r="AT98" s="11"/>
      <c r="AU98" s="11">
        <v>10220000</v>
      </c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>
        <v>8944929.6600000001</v>
      </c>
      <c r="BJ98" s="11"/>
      <c r="BK98" s="11"/>
      <c r="BL98" s="11"/>
      <c r="BM98" s="11">
        <v>8944929.6600000001</v>
      </c>
      <c r="BN98" s="11"/>
      <c r="BO98" s="11"/>
      <c r="BP98" s="11"/>
      <c r="BQ98" s="11"/>
      <c r="BR98" s="12"/>
      <c r="CB98" s="20">
        <v>5315000</v>
      </c>
    </row>
    <row r="99" spans="1:80" ht="15.75" x14ac:dyDescent="0.25">
      <c r="A99" s="15" t="s">
        <v>124</v>
      </c>
      <c r="B99" s="16" t="s">
        <v>101</v>
      </c>
      <c r="C99" s="16" t="s">
        <v>64</v>
      </c>
      <c r="D99" s="16" t="s">
        <v>125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6"/>
      <c r="T99" s="9"/>
      <c r="U99" s="10"/>
      <c r="V99" s="10"/>
      <c r="W99" s="10"/>
      <c r="X99" s="10"/>
      <c r="Y99" s="8"/>
      <c r="Z99" s="17">
        <f t="shared" si="1"/>
        <v>3397</v>
      </c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>
        <v>1363100</v>
      </c>
      <c r="AR99" s="11"/>
      <c r="AS99" s="11"/>
      <c r="AT99" s="11"/>
      <c r="AU99" s="11">
        <v>1363100</v>
      </c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>
        <v>1423200</v>
      </c>
      <c r="BJ99" s="11"/>
      <c r="BK99" s="11"/>
      <c r="BL99" s="11"/>
      <c r="BM99" s="11">
        <v>1423200</v>
      </c>
      <c r="BN99" s="11"/>
      <c r="BO99" s="11"/>
      <c r="BP99" s="11"/>
      <c r="BQ99" s="11"/>
      <c r="BR99" s="12"/>
      <c r="CB99" s="17">
        <v>3397000</v>
      </c>
    </row>
    <row r="100" spans="1:80" ht="47.25" x14ac:dyDescent="0.25">
      <c r="A100" s="18" t="s">
        <v>22</v>
      </c>
      <c r="B100" s="19" t="s">
        <v>101</v>
      </c>
      <c r="C100" s="19" t="s">
        <v>64</v>
      </c>
      <c r="D100" s="19" t="s">
        <v>125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9" t="s">
        <v>23</v>
      </c>
      <c r="T100" s="9"/>
      <c r="U100" s="10"/>
      <c r="V100" s="10"/>
      <c r="W100" s="10"/>
      <c r="X100" s="10"/>
      <c r="Y100" s="8"/>
      <c r="Z100" s="20">
        <f t="shared" si="1"/>
        <v>3397</v>
      </c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>
        <v>1363100</v>
      </c>
      <c r="AR100" s="11"/>
      <c r="AS100" s="11"/>
      <c r="AT100" s="11"/>
      <c r="AU100" s="11">
        <v>1363100</v>
      </c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>
        <v>1423200</v>
      </c>
      <c r="BJ100" s="11"/>
      <c r="BK100" s="11"/>
      <c r="BL100" s="11"/>
      <c r="BM100" s="11">
        <v>1423200</v>
      </c>
      <c r="BN100" s="11"/>
      <c r="BO100" s="11"/>
      <c r="BP100" s="11"/>
      <c r="BQ100" s="11"/>
      <c r="BR100" s="12"/>
      <c r="CB100" s="20">
        <v>3397000</v>
      </c>
    </row>
    <row r="101" spans="1:80" ht="31.5" x14ac:dyDescent="0.25">
      <c r="A101" s="15" t="s">
        <v>126</v>
      </c>
      <c r="B101" s="16" t="s">
        <v>101</v>
      </c>
      <c r="C101" s="16" t="s">
        <v>64</v>
      </c>
      <c r="D101" s="16" t="s">
        <v>127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6"/>
      <c r="T101" s="9"/>
      <c r="U101" s="10"/>
      <c r="V101" s="10"/>
      <c r="W101" s="10"/>
      <c r="X101" s="10"/>
      <c r="Y101" s="8"/>
      <c r="Z101" s="17">
        <f t="shared" si="1"/>
        <v>300</v>
      </c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>
        <v>300000</v>
      </c>
      <c r="AR101" s="11"/>
      <c r="AS101" s="11"/>
      <c r="AT101" s="11"/>
      <c r="AU101" s="11">
        <v>300000</v>
      </c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>
        <v>300000</v>
      </c>
      <c r="BJ101" s="11"/>
      <c r="BK101" s="11"/>
      <c r="BL101" s="11"/>
      <c r="BM101" s="11">
        <v>300000</v>
      </c>
      <c r="BN101" s="11"/>
      <c r="BO101" s="11"/>
      <c r="BP101" s="11"/>
      <c r="BQ101" s="11"/>
      <c r="BR101" s="12"/>
      <c r="CB101" s="17">
        <v>300000</v>
      </c>
    </row>
    <row r="102" spans="1:80" ht="47.25" x14ac:dyDescent="0.25">
      <c r="A102" s="18" t="s">
        <v>22</v>
      </c>
      <c r="B102" s="19" t="s">
        <v>101</v>
      </c>
      <c r="C102" s="19" t="s">
        <v>64</v>
      </c>
      <c r="D102" s="19" t="s">
        <v>127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9" t="s">
        <v>23</v>
      </c>
      <c r="T102" s="9"/>
      <c r="U102" s="10"/>
      <c r="V102" s="10"/>
      <c r="W102" s="10"/>
      <c r="X102" s="10"/>
      <c r="Y102" s="8"/>
      <c r="Z102" s="20">
        <f t="shared" si="1"/>
        <v>300</v>
      </c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>
        <v>300000</v>
      </c>
      <c r="AR102" s="11"/>
      <c r="AS102" s="11"/>
      <c r="AT102" s="11"/>
      <c r="AU102" s="11">
        <v>300000</v>
      </c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>
        <v>300000</v>
      </c>
      <c r="BJ102" s="11"/>
      <c r="BK102" s="11"/>
      <c r="BL102" s="11"/>
      <c r="BM102" s="11">
        <v>300000</v>
      </c>
      <c r="BN102" s="11"/>
      <c r="BO102" s="11"/>
      <c r="BP102" s="11"/>
      <c r="BQ102" s="11"/>
      <c r="BR102" s="12"/>
      <c r="CB102" s="20">
        <v>300000</v>
      </c>
    </row>
    <row r="103" spans="1:80" ht="47.25" x14ac:dyDescent="0.25">
      <c r="A103" s="15" t="s">
        <v>128</v>
      </c>
      <c r="B103" s="16" t="s">
        <v>101</v>
      </c>
      <c r="C103" s="16" t="s">
        <v>64</v>
      </c>
      <c r="D103" s="16" t="s">
        <v>129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6"/>
      <c r="T103" s="9"/>
      <c r="U103" s="10"/>
      <c r="V103" s="10"/>
      <c r="W103" s="10"/>
      <c r="X103" s="10"/>
      <c r="Y103" s="8"/>
      <c r="Z103" s="17">
        <f t="shared" si="1"/>
        <v>650</v>
      </c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>
        <v>650000</v>
      </c>
      <c r="AR103" s="11"/>
      <c r="AS103" s="11"/>
      <c r="AT103" s="11"/>
      <c r="AU103" s="11">
        <v>650000</v>
      </c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>
        <v>650000</v>
      </c>
      <c r="BJ103" s="11"/>
      <c r="BK103" s="11"/>
      <c r="BL103" s="11"/>
      <c r="BM103" s="11">
        <v>650000</v>
      </c>
      <c r="BN103" s="11"/>
      <c r="BO103" s="11"/>
      <c r="BP103" s="11"/>
      <c r="BQ103" s="11"/>
      <c r="BR103" s="12"/>
      <c r="CB103" s="17">
        <v>650000</v>
      </c>
    </row>
    <row r="104" spans="1:80" ht="47.25" x14ac:dyDescent="0.25">
      <c r="A104" s="18" t="s">
        <v>22</v>
      </c>
      <c r="B104" s="19" t="s">
        <v>101</v>
      </c>
      <c r="C104" s="19" t="s">
        <v>64</v>
      </c>
      <c r="D104" s="19" t="s">
        <v>129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9" t="s">
        <v>23</v>
      </c>
      <c r="T104" s="9"/>
      <c r="U104" s="10"/>
      <c r="V104" s="10"/>
      <c r="W104" s="10"/>
      <c r="X104" s="10"/>
      <c r="Y104" s="8"/>
      <c r="Z104" s="20">
        <f t="shared" si="1"/>
        <v>650</v>
      </c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>
        <v>650000</v>
      </c>
      <c r="AR104" s="11"/>
      <c r="AS104" s="11"/>
      <c r="AT104" s="11"/>
      <c r="AU104" s="11">
        <v>650000</v>
      </c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>
        <v>650000</v>
      </c>
      <c r="BJ104" s="11"/>
      <c r="BK104" s="11"/>
      <c r="BL104" s="11"/>
      <c r="BM104" s="11">
        <v>650000</v>
      </c>
      <c r="BN104" s="11"/>
      <c r="BO104" s="11"/>
      <c r="BP104" s="11"/>
      <c r="BQ104" s="11"/>
      <c r="BR104" s="12"/>
      <c r="CB104" s="20">
        <v>650000</v>
      </c>
    </row>
    <row r="105" spans="1:80" ht="31.5" x14ac:dyDescent="0.25">
      <c r="A105" s="15" t="s">
        <v>130</v>
      </c>
      <c r="B105" s="16" t="s">
        <v>101</v>
      </c>
      <c r="C105" s="16" t="s">
        <v>64</v>
      </c>
      <c r="D105" s="16" t="s">
        <v>131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6"/>
      <c r="T105" s="9"/>
      <c r="U105" s="10"/>
      <c r="V105" s="10"/>
      <c r="W105" s="10"/>
      <c r="X105" s="10"/>
      <c r="Y105" s="8"/>
      <c r="Z105" s="17">
        <f t="shared" si="1"/>
        <v>2073.6</v>
      </c>
      <c r="AA105" s="11"/>
      <c r="AB105" s="11">
        <v>1866200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>
        <v>518445</v>
      </c>
      <c r="AR105" s="11"/>
      <c r="AS105" s="11">
        <v>466600</v>
      </c>
      <c r="AT105" s="11"/>
      <c r="AU105" s="11">
        <v>51845</v>
      </c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2"/>
      <c r="CB105" s="17">
        <v>2073600</v>
      </c>
    </row>
    <row r="106" spans="1:80" ht="47.25" x14ac:dyDescent="0.25">
      <c r="A106" s="18" t="s">
        <v>22</v>
      </c>
      <c r="B106" s="19" t="s">
        <v>101</v>
      </c>
      <c r="C106" s="19" t="s">
        <v>64</v>
      </c>
      <c r="D106" s="19" t="s">
        <v>131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9" t="s">
        <v>23</v>
      </c>
      <c r="T106" s="9"/>
      <c r="U106" s="10"/>
      <c r="V106" s="10"/>
      <c r="W106" s="10"/>
      <c r="X106" s="10"/>
      <c r="Y106" s="8"/>
      <c r="Z106" s="20">
        <f t="shared" si="1"/>
        <v>2073.6</v>
      </c>
      <c r="AA106" s="11"/>
      <c r="AB106" s="11">
        <v>1866200</v>
      </c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>
        <v>518445</v>
      </c>
      <c r="AR106" s="11"/>
      <c r="AS106" s="11">
        <v>466600</v>
      </c>
      <c r="AT106" s="11"/>
      <c r="AU106" s="11">
        <v>51845</v>
      </c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2"/>
      <c r="CB106" s="20">
        <v>2073600</v>
      </c>
    </row>
    <row r="107" spans="1:80" ht="15.75" x14ac:dyDescent="0.25">
      <c r="A107" s="13" t="s">
        <v>132</v>
      </c>
      <c r="B107" s="7" t="s">
        <v>48</v>
      </c>
      <c r="C107" s="7" t="s">
        <v>16</v>
      </c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7"/>
      <c r="T107" s="9"/>
      <c r="U107" s="10"/>
      <c r="V107" s="10"/>
      <c r="W107" s="10"/>
      <c r="X107" s="10"/>
      <c r="Y107" s="8"/>
      <c r="Z107" s="14">
        <f t="shared" si="1"/>
        <v>9412.9316099999996</v>
      </c>
      <c r="AA107" s="11"/>
      <c r="AB107" s="11">
        <v>550000</v>
      </c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9238551.8800000008</v>
      </c>
      <c r="AR107" s="11"/>
      <c r="AS107" s="11"/>
      <c r="AT107" s="11"/>
      <c r="AU107" s="11">
        <v>9138551.8800000008</v>
      </c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>
        <v>9600983.9199999999</v>
      </c>
      <c r="BJ107" s="11"/>
      <c r="BK107" s="11"/>
      <c r="BL107" s="11"/>
      <c r="BM107" s="11">
        <v>9500983.9199999999</v>
      </c>
      <c r="BN107" s="11"/>
      <c r="BO107" s="11"/>
      <c r="BP107" s="11"/>
      <c r="BQ107" s="11"/>
      <c r="BR107" s="12"/>
      <c r="CB107" s="14">
        <v>9412931.6099999994</v>
      </c>
    </row>
    <row r="108" spans="1:80" ht="47.25" x14ac:dyDescent="0.25">
      <c r="A108" s="13" t="s">
        <v>133</v>
      </c>
      <c r="B108" s="7" t="s">
        <v>48</v>
      </c>
      <c r="C108" s="7" t="s">
        <v>101</v>
      </c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7"/>
      <c r="T108" s="9"/>
      <c r="U108" s="10"/>
      <c r="V108" s="10"/>
      <c r="W108" s="10"/>
      <c r="X108" s="10"/>
      <c r="Y108" s="8"/>
      <c r="Z108" s="14">
        <f t="shared" si="1"/>
        <v>120</v>
      </c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>
        <v>120800</v>
      </c>
      <c r="AR108" s="11"/>
      <c r="AS108" s="11"/>
      <c r="AT108" s="11"/>
      <c r="AU108" s="11">
        <v>20800</v>
      </c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>
        <v>121632</v>
      </c>
      <c r="BJ108" s="11"/>
      <c r="BK108" s="11"/>
      <c r="BL108" s="11"/>
      <c r="BM108" s="11">
        <v>21632</v>
      </c>
      <c r="BN108" s="11"/>
      <c r="BO108" s="11"/>
      <c r="BP108" s="11"/>
      <c r="BQ108" s="11"/>
      <c r="BR108" s="12"/>
      <c r="CB108" s="14">
        <v>120000</v>
      </c>
    </row>
    <row r="109" spans="1:80" ht="31.5" x14ac:dyDescent="0.25">
      <c r="A109" s="15" t="s">
        <v>20</v>
      </c>
      <c r="B109" s="16" t="s">
        <v>48</v>
      </c>
      <c r="C109" s="16" t="s">
        <v>101</v>
      </c>
      <c r="D109" s="16" t="s">
        <v>21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6"/>
      <c r="T109" s="9"/>
      <c r="U109" s="10"/>
      <c r="V109" s="10"/>
      <c r="W109" s="10"/>
      <c r="X109" s="10"/>
      <c r="Y109" s="8"/>
      <c r="Z109" s="17">
        <f t="shared" si="1"/>
        <v>100</v>
      </c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100000</v>
      </c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>
        <v>100000</v>
      </c>
      <c r="BJ109" s="11"/>
      <c r="BK109" s="11"/>
      <c r="BL109" s="11"/>
      <c r="BM109" s="11"/>
      <c r="BN109" s="11"/>
      <c r="BO109" s="11"/>
      <c r="BP109" s="11"/>
      <c r="BQ109" s="11"/>
      <c r="BR109" s="12"/>
      <c r="CB109" s="17">
        <v>100000</v>
      </c>
    </row>
    <row r="110" spans="1:80" ht="47.25" x14ac:dyDescent="0.25">
      <c r="A110" s="18" t="s">
        <v>22</v>
      </c>
      <c r="B110" s="19" t="s">
        <v>48</v>
      </c>
      <c r="C110" s="19" t="s">
        <v>101</v>
      </c>
      <c r="D110" s="19" t="s">
        <v>21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9" t="s">
        <v>23</v>
      </c>
      <c r="T110" s="9"/>
      <c r="U110" s="10"/>
      <c r="V110" s="10"/>
      <c r="W110" s="10"/>
      <c r="X110" s="10"/>
      <c r="Y110" s="8"/>
      <c r="Z110" s="20">
        <f t="shared" si="1"/>
        <v>100</v>
      </c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>
        <v>100000</v>
      </c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>
        <v>100000</v>
      </c>
      <c r="BJ110" s="11"/>
      <c r="BK110" s="11"/>
      <c r="BL110" s="11"/>
      <c r="BM110" s="11"/>
      <c r="BN110" s="11"/>
      <c r="BO110" s="11"/>
      <c r="BP110" s="11"/>
      <c r="BQ110" s="11"/>
      <c r="BR110" s="12"/>
      <c r="CB110" s="20">
        <v>100000</v>
      </c>
    </row>
    <row r="111" spans="1:80" ht="47.25" x14ac:dyDescent="0.25">
      <c r="A111" s="15" t="s">
        <v>134</v>
      </c>
      <c r="B111" s="16" t="s">
        <v>48</v>
      </c>
      <c r="C111" s="16" t="s">
        <v>101</v>
      </c>
      <c r="D111" s="16" t="s">
        <v>135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6"/>
      <c r="T111" s="9"/>
      <c r="U111" s="10"/>
      <c r="V111" s="10"/>
      <c r="W111" s="10"/>
      <c r="X111" s="10"/>
      <c r="Y111" s="8"/>
      <c r="Z111" s="17">
        <f t="shared" si="1"/>
        <v>20</v>
      </c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>
        <v>20800</v>
      </c>
      <c r="AR111" s="11"/>
      <c r="AS111" s="11"/>
      <c r="AT111" s="11"/>
      <c r="AU111" s="11">
        <v>20800</v>
      </c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>
        <v>21632</v>
      </c>
      <c r="BJ111" s="11"/>
      <c r="BK111" s="11"/>
      <c r="BL111" s="11"/>
      <c r="BM111" s="11">
        <v>21632</v>
      </c>
      <c r="BN111" s="11"/>
      <c r="BO111" s="11"/>
      <c r="BP111" s="11"/>
      <c r="BQ111" s="11"/>
      <c r="BR111" s="12"/>
      <c r="CB111" s="17">
        <v>20000</v>
      </c>
    </row>
    <row r="112" spans="1:80" ht="47.25" x14ac:dyDescent="0.25">
      <c r="A112" s="18" t="s">
        <v>22</v>
      </c>
      <c r="B112" s="19" t="s">
        <v>48</v>
      </c>
      <c r="C112" s="19" t="s">
        <v>101</v>
      </c>
      <c r="D112" s="19" t="s">
        <v>135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9" t="s">
        <v>23</v>
      </c>
      <c r="T112" s="9"/>
      <c r="U112" s="10"/>
      <c r="V112" s="10"/>
      <c r="W112" s="10"/>
      <c r="X112" s="10"/>
      <c r="Y112" s="8"/>
      <c r="Z112" s="20">
        <f t="shared" si="1"/>
        <v>20</v>
      </c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>
        <v>20800</v>
      </c>
      <c r="AR112" s="11"/>
      <c r="AS112" s="11"/>
      <c r="AT112" s="11"/>
      <c r="AU112" s="11">
        <v>20800</v>
      </c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>
        <v>21632</v>
      </c>
      <c r="BJ112" s="11"/>
      <c r="BK112" s="11"/>
      <c r="BL112" s="11"/>
      <c r="BM112" s="11">
        <v>21632</v>
      </c>
      <c r="BN112" s="11"/>
      <c r="BO112" s="11"/>
      <c r="BP112" s="11"/>
      <c r="BQ112" s="11"/>
      <c r="BR112" s="12"/>
      <c r="CB112" s="20">
        <v>20000</v>
      </c>
    </row>
    <row r="113" spans="1:80" ht="15.75" x14ac:dyDescent="0.25">
      <c r="A113" s="13" t="s">
        <v>136</v>
      </c>
      <c r="B113" s="7" t="s">
        <v>48</v>
      </c>
      <c r="C113" s="7" t="s">
        <v>48</v>
      </c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7"/>
      <c r="T113" s="9"/>
      <c r="U113" s="10"/>
      <c r="V113" s="10"/>
      <c r="W113" s="10"/>
      <c r="X113" s="10"/>
      <c r="Y113" s="8"/>
      <c r="Z113" s="14">
        <f t="shared" si="1"/>
        <v>9292.9316099999996</v>
      </c>
      <c r="AA113" s="11"/>
      <c r="AB113" s="11">
        <v>550000</v>
      </c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>
        <v>9117751.8800000008</v>
      </c>
      <c r="AR113" s="11"/>
      <c r="AS113" s="11"/>
      <c r="AT113" s="11"/>
      <c r="AU113" s="11">
        <v>9117751.8800000008</v>
      </c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>
        <v>9479351.9199999999</v>
      </c>
      <c r="BJ113" s="11"/>
      <c r="BK113" s="11"/>
      <c r="BL113" s="11"/>
      <c r="BM113" s="11">
        <v>9479351.9199999999</v>
      </c>
      <c r="BN113" s="11"/>
      <c r="BO113" s="11"/>
      <c r="BP113" s="11"/>
      <c r="BQ113" s="11"/>
      <c r="BR113" s="12"/>
      <c r="CB113" s="14">
        <v>9292931.6099999994</v>
      </c>
    </row>
    <row r="114" spans="1:80" ht="47.25" x14ac:dyDescent="0.25">
      <c r="A114" s="15" t="s">
        <v>134</v>
      </c>
      <c r="B114" s="16" t="s">
        <v>48</v>
      </c>
      <c r="C114" s="16" t="s">
        <v>48</v>
      </c>
      <c r="D114" s="16" t="s">
        <v>135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6"/>
      <c r="T114" s="9"/>
      <c r="U114" s="10"/>
      <c r="V114" s="10"/>
      <c r="W114" s="10"/>
      <c r="X114" s="10"/>
      <c r="Y114" s="8"/>
      <c r="Z114" s="17">
        <f t="shared" si="1"/>
        <v>7600.3149100000001</v>
      </c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>
        <v>7962794.5199999996</v>
      </c>
      <c r="AR114" s="11"/>
      <c r="AS114" s="11"/>
      <c r="AT114" s="11"/>
      <c r="AU114" s="11">
        <v>7962794.5199999996</v>
      </c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>
        <v>8281280.2599999998</v>
      </c>
      <c r="BJ114" s="11"/>
      <c r="BK114" s="11"/>
      <c r="BL114" s="11"/>
      <c r="BM114" s="11">
        <v>8281280.2599999998</v>
      </c>
      <c r="BN114" s="11"/>
      <c r="BO114" s="11"/>
      <c r="BP114" s="11"/>
      <c r="BQ114" s="11"/>
      <c r="BR114" s="12"/>
      <c r="CB114" s="17">
        <v>7600314.9100000001</v>
      </c>
    </row>
    <row r="115" spans="1:80" ht="94.5" x14ac:dyDescent="0.25">
      <c r="A115" s="18" t="s">
        <v>32</v>
      </c>
      <c r="B115" s="19" t="s">
        <v>48</v>
      </c>
      <c r="C115" s="19" t="s">
        <v>48</v>
      </c>
      <c r="D115" s="19" t="s">
        <v>135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9" t="s">
        <v>33</v>
      </c>
      <c r="T115" s="9"/>
      <c r="U115" s="10"/>
      <c r="V115" s="10"/>
      <c r="W115" s="10"/>
      <c r="X115" s="10"/>
      <c r="Y115" s="8"/>
      <c r="Z115" s="20">
        <f t="shared" si="1"/>
        <v>6976.9649300000001</v>
      </c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>
        <v>7256043.5199999996</v>
      </c>
      <c r="AR115" s="11"/>
      <c r="AS115" s="11"/>
      <c r="AT115" s="11"/>
      <c r="AU115" s="11">
        <v>7256043.5199999996</v>
      </c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>
        <v>7546285.2599999998</v>
      </c>
      <c r="BJ115" s="11"/>
      <c r="BK115" s="11"/>
      <c r="BL115" s="11"/>
      <c r="BM115" s="11">
        <v>7546285.2599999998</v>
      </c>
      <c r="BN115" s="11"/>
      <c r="BO115" s="11"/>
      <c r="BP115" s="11"/>
      <c r="BQ115" s="11"/>
      <c r="BR115" s="12"/>
      <c r="CB115" s="20">
        <v>6976964.9299999997</v>
      </c>
    </row>
    <row r="116" spans="1:80" ht="47.25" x14ac:dyDescent="0.25">
      <c r="A116" s="18" t="s">
        <v>22</v>
      </c>
      <c r="B116" s="19" t="s">
        <v>48</v>
      </c>
      <c r="C116" s="19" t="s">
        <v>48</v>
      </c>
      <c r="D116" s="19" t="s">
        <v>135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9" t="s">
        <v>23</v>
      </c>
      <c r="T116" s="9"/>
      <c r="U116" s="10"/>
      <c r="V116" s="10"/>
      <c r="W116" s="10"/>
      <c r="X116" s="10"/>
      <c r="Y116" s="8"/>
      <c r="Z116" s="20">
        <f t="shared" si="1"/>
        <v>623.34997999999996</v>
      </c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>
        <v>706751</v>
      </c>
      <c r="AR116" s="11"/>
      <c r="AS116" s="11"/>
      <c r="AT116" s="11"/>
      <c r="AU116" s="11">
        <v>706751</v>
      </c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>
        <v>734995</v>
      </c>
      <c r="BJ116" s="11"/>
      <c r="BK116" s="11"/>
      <c r="BL116" s="11"/>
      <c r="BM116" s="11">
        <v>734995</v>
      </c>
      <c r="BN116" s="11"/>
      <c r="BO116" s="11"/>
      <c r="BP116" s="11"/>
      <c r="BQ116" s="11"/>
      <c r="BR116" s="12"/>
      <c r="CB116" s="20">
        <v>623349.98</v>
      </c>
    </row>
    <row r="117" spans="1:80" ht="31.5" x14ac:dyDescent="0.25">
      <c r="A117" s="15" t="s">
        <v>137</v>
      </c>
      <c r="B117" s="16" t="s">
        <v>48</v>
      </c>
      <c r="C117" s="16" t="s">
        <v>48</v>
      </c>
      <c r="D117" s="16" t="s">
        <v>138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6"/>
      <c r="T117" s="9"/>
      <c r="U117" s="10"/>
      <c r="V117" s="10"/>
      <c r="W117" s="10"/>
      <c r="X117" s="10"/>
      <c r="Y117" s="8"/>
      <c r="Z117" s="17">
        <f t="shared" si="1"/>
        <v>186.6</v>
      </c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>
        <v>194100</v>
      </c>
      <c r="AR117" s="11"/>
      <c r="AS117" s="11"/>
      <c r="AT117" s="11"/>
      <c r="AU117" s="11">
        <v>194100</v>
      </c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>
        <v>201900</v>
      </c>
      <c r="BJ117" s="11"/>
      <c r="BK117" s="11"/>
      <c r="BL117" s="11"/>
      <c r="BM117" s="11">
        <v>201900</v>
      </c>
      <c r="BN117" s="11"/>
      <c r="BO117" s="11"/>
      <c r="BP117" s="11"/>
      <c r="BQ117" s="11"/>
      <c r="BR117" s="12"/>
      <c r="CB117" s="17">
        <v>186600</v>
      </c>
    </row>
    <row r="118" spans="1:80" ht="47.25" x14ac:dyDescent="0.25">
      <c r="A118" s="18" t="s">
        <v>22</v>
      </c>
      <c r="B118" s="19" t="s">
        <v>48</v>
      </c>
      <c r="C118" s="19" t="s">
        <v>48</v>
      </c>
      <c r="D118" s="19" t="s">
        <v>138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9" t="s">
        <v>23</v>
      </c>
      <c r="T118" s="9"/>
      <c r="U118" s="10"/>
      <c r="V118" s="10"/>
      <c r="W118" s="10"/>
      <c r="X118" s="10"/>
      <c r="Y118" s="8"/>
      <c r="Z118" s="20">
        <f t="shared" si="1"/>
        <v>186.6</v>
      </c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>
        <v>194100</v>
      </c>
      <c r="AR118" s="11"/>
      <c r="AS118" s="11"/>
      <c r="AT118" s="11"/>
      <c r="AU118" s="11">
        <v>194100</v>
      </c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>
        <v>201900</v>
      </c>
      <c r="BJ118" s="11"/>
      <c r="BK118" s="11"/>
      <c r="BL118" s="11"/>
      <c r="BM118" s="11">
        <v>201900</v>
      </c>
      <c r="BN118" s="11"/>
      <c r="BO118" s="11"/>
      <c r="BP118" s="11"/>
      <c r="BQ118" s="11"/>
      <c r="BR118" s="12"/>
      <c r="CB118" s="20">
        <v>186600</v>
      </c>
    </row>
    <row r="119" spans="1:80" ht="47.25" x14ac:dyDescent="0.25">
      <c r="A119" s="15" t="s">
        <v>139</v>
      </c>
      <c r="B119" s="16" t="s">
        <v>48</v>
      </c>
      <c r="C119" s="16" t="s">
        <v>48</v>
      </c>
      <c r="D119" s="16" t="s">
        <v>140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6"/>
      <c r="T119" s="9"/>
      <c r="U119" s="10"/>
      <c r="V119" s="10"/>
      <c r="W119" s="10"/>
      <c r="X119" s="10"/>
      <c r="Y119" s="8"/>
      <c r="Z119" s="17">
        <f t="shared" si="1"/>
        <v>921.0166999999999</v>
      </c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>
        <v>960857.36</v>
      </c>
      <c r="AR119" s="11"/>
      <c r="AS119" s="11"/>
      <c r="AT119" s="11"/>
      <c r="AU119" s="11">
        <v>960857.36</v>
      </c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>
        <v>996171.66</v>
      </c>
      <c r="BJ119" s="11"/>
      <c r="BK119" s="11"/>
      <c r="BL119" s="11"/>
      <c r="BM119" s="11">
        <v>996171.66</v>
      </c>
      <c r="BN119" s="11"/>
      <c r="BO119" s="11"/>
      <c r="BP119" s="11"/>
      <c r="BQ119" s="11"/>
      <c r="BR119" s="12"/>
      <c r="CB119" s="17">
        <v>921016.7</v>
      </c>
    </row>
    <row r="120" spans="1:80" ht="94.5" x14ac:dyDescent="0.25">
      <c r="A120" s="18" t="s">
        <v>32</v>
      </c>
      <c r="B120" s="19" t="s">
        <v>48</v>
      </c>
      <c r="C120" s="19" t="s">
        <v>48</v>
      </c>
      <c r="D120" s="19" t="s">
        <v>140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9" t="s">
        <v>33</v>
      </c>
      <c r="T120" s="9"/>
      <c r="U120" s="10"/>
      <c r="V120" s="10"/>
      <c r="W120" s="10"/>
      <c r="X120" s="10"/>
      <c r="Y120" s="8"/>
      <c r="Z120" s="20">
        <f t="shared" si="1"/>
        <v>921.0166999999999</v>
      </c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>
        <v>960857.36</v>
      </c>
      <c r="AR120" s="11"/>
      <c r="AS120" s="11"/>
      <c r="AT120" s="11"/>
      <c r="AU120" s="11">
        <v>960857.36</v>
      </c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>
        <v>996171.66</v>
      </c>
      <c r="BJ120" s="11"/>
      <c r="BK120" s="11"/>
      <c r="BL120" s="11"/>
      <c r="BM120" s="11">
        <v>996171.66</v>
      </c>
      <c r="BN120" s="11"/>
      <c r="BO120" s="11"/>
      <c r="BP120" s="11"/>
      <c r="BQ120" s="11"/>
      <c r="BR120" s="12"/>
      <c r="CB120" s="20">
        <v>921016.7</v>
      </c>
    </row>
    <row r="121" spans="1:80" ht="78.75" x14ac:dyDescent="0.25">
      <c r="A121" s="15" t="s">
        <v>141</v>
      </c>
      <c r="B121" s="16" t="s">
        <v>48</v>
      </c>
      <c r="C121" s="16" t="s">
        <v>48</v>
      </c>
      <c r="D121" s="16" t="s">
        <v>142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6"/>
      <c r="T121" s="9"/>
      <c r="U121" s="10"/>
      <c r="V121" s="10"/>
      <c r="W121" s="10"/>
      <c r="X121" s="10"/>
      <c r="Y121" s="8"/>
      <c r="Z121" s="17">
        <f t="shared" si="1"/>
        <v>585</v>
      </c>
      <c r="AA121" s="11"/>
      <c r="AB121" s="11">
        <v>550000</v>
      </c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2"/>
      <c r="CB121" s="17">
        <v>585000</v>
      </c>
    </row>
    <row r="122" spans="1:80" ht="47.25" x14ac:dyDescent="0.25">
      <c r="A122" s="18" t="s">
        <v>22</v>
      </c>
      <c r="B122" s="19" t="s">
        <v>48</v>
      </c>
      <c r="C122" s="19" t="s">
        <v>48</v>
      </c>
      <c r="D122" s="19" t="s">
        <v>142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9" t="s">
        <v>23</v>
      </c>
      <c r="T122" s="9"/>
      <c r="U122" s="10"/>
      <c r="V122" s="10"/>
      <c r="W122" s="10"/>
      <c r="X122" s="10"/>
      <c r="Y122" s="8"/>
      <c r="Z122" s="20">
        <f t="shared" si="1"/>
        <v>585</v>
      </c>
      <c r="AA122" s="11"/>
      <c r="AB122" s="11">
        <v>550000</v>
      </c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2"/>
      <c r="CB122" s="20">
        <v>585000</v>
      </c>
    </row>
    <row r="123" spans="1:80" ht="15.75" x14ac:dyDescent="0.25">
      <c r="A123" s="13" t="s">
        <v>144</v>
      </c>
      <c r="B123" s="7" t="s">
        <v>143</v>
      </c>
      <c r="C123" s="7" t="s">
        <v>16</v>
      </c>
      <c r="D123" s="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7"/>
      <c r="T123" s="9"/>
      <c r="U123" s="10"/>
      <c r="V123" s="10"/>
      <c r="W123" s="10"/>
      <c r="X123" s="10"/>
      <c r="Y123" s="8"/>
      <c r="Z123" s="14">
        <f t="shared" si="1"/>
        <v>21822.49638</v>
      </c>
      <c r="AA123" s="11"/>
      <c r="AB123" s="11">
        <v>2518900</v>
      </c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>
        <v>19635536.23</v>
      </c>
      <c r="AR123" s="11"/>
      <c r="AS123" s="11">
        <v>2383900</v>
      </c>
      <c r="AT123" s="11"/>
      <c r="AU123" s="11">
        <v>17251636.23</v>
      </c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>
        <v>20239524.079999998</v>
      </c>
      <c r="BJ123" s="11"/>
      <c r="BK123" s="11">
        <v>2383900</v>
      </c>
      <c r="BL123" s="11"/>
      <c r="BM123" s="11">
        <v>17855624.079999998</v>
      </c>
      <c r="BN123" s="11"/>
      <c r="BO123" s="11"/>
      <c r="BP123" s="11"/>
      <c r="BQ123" s="11"/>
      <c r="BR123" s="12"/>
      <c r="CB123" s="14">
        <v>21822496.379999999</v>
      </c>
    </row>
    <row r="124" spans="1:80" ht="15.75" x14ac:dyDescent="0.25">
      <c r="A124" s="13" t="s">
        <v>145</v>
      </c>
      <c r="B124" s="7" t="s">
        <v>143</v>
      </c>
      <c r="C124" s="7" t="s">
        <v>15</v>
      </c>
      <c r="D124" s="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7"/>
      <c r="T124" s="9"/>
      <c r="U124" s="10"/>
      <c r="V124" s="10"/>
      <c r="W124" s="10"/>
      <c r="X124" s="10"/>
      <c r="Y124" s="8"/>
      <c r="Z124" s="14">
        <f t="shared" si="1"/>
        <v>21822.49638</v>
      </c>
      <c r="AA124" s="11"/>
      <c r="AB124" s="11">
        <v>2518900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19635536.23</v>
      </c>
      <c r="AR124" s="11"/>
      <c r="AS124" s="11">
        <v>2383900</v>
      </c>
      <c r="AT124" s="11"/>
      <c r="AU124" s="11">
        <v>17251636.23</v>
      </c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>
        <v>20239524.079999998</v>
      </c>
      <c r="BJ124" s="11"/>
      <c r="BK124" s="11">
        <v>2383900</v>
      </c>
      <c r="BL124" s="11"/>
      <c r="BM124" s="11">
        <v>17855624.079999998</v>
      </c>
      <c r="BN124" s="11"/>
      <c r="BO124" s="11"/>
      <c r="BP124" s="11"/>
      <c r="BQ124" s="11"/>
      <c r="BR124" s="12"/>
      <c r="CB124" s="14">
        <v>21822496.379999999</v>
      </c>
    </row>
    <row r="125" spans="1:80" ht="31.5" x14ac:dyDescent="0.25">
      <c r="A125" s="15" t="s">
        <v>146</v>
      </c>
      <c r="B125" s="16" t="s">
        <v>143</v>
      </c>
      <c r="C125" s="16" t="s">
        <v>15</v>
      </c>
      <c r="D125" s="16" t="s">
        <v>147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6"/>
      <c r="T125" s="9"/>
      <c r="U125" s="10"/>
      <c r="V125" s="10"/>
      <c r="W125" s="10"/>
      <c r="X125" s="10"/>
      <c r="Y125" s="8"/>
      <c r="Z125" s="17">
        <f t="shared" si="1"/>
        <v>15051.55458</v>
      </c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>
        <v>13730765.5</v>
      </c>
      <c r="AR125" s="11"/>
      <c r="AS125" s="11"/>
      <c r="AT125" s="11"/>
      <c r="AU125" s="11">
        <v>13730765.5</v>
      </c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>
        <v>14294894.65</v>
      </c>
      <c r="BJ125" s="11"/>
      <c r="BK125" s="11"/>
      <c r="BL125" s="11"/>
      <c r="BM125" s="11">
        <v>14294894.65</v>
      </c>
      <c r="BN125" s="11"/>
      <c r="BO125" s="11"/>
      <c r="BP125" s="11"/>
      <c r="BQ125" s="11"/>
      <c r="BR125" s="12"/>
      <c r="CB125" s="17">
        <v>15051554.58</v>
      </c>
    </row>
    <row r="126" spans="1:80" ht="94.5" x14ac:dyDescent="0.25">
      <c r="A126" s="18" t="s">
        <v>32</v>
      </c>
      <c r="B126" s="19" t="s">
        <v>143</v>
      </c>
      <c r="C126" s="19" t="s">
        <v>15</v>
      </c>
      <c r="D126" s="19" t="s">
        <v>147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9" t="s">
        <v>33</v>
      </c>
      <c r="T126" s="9"/>
      <c r="U126" s="10"/>
      <c r="V126" s="10"/>
      <c r="W126" s="10"/>
      <c r="X126" s="10"/>
      <c r="Y126" s="8"/>
      <c r="Z126" s="20">
        <f t="shared" si="1"/>
        <v>7784.3545800000002</v>
      </c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>
        <v>5971325.5</v>
      </c>
      <c r="AR126" s="11"/>
      <c r="AS126" s="11"/>
      <c r="AT126" s="11"/>
      <c r="AU126" s="11">
        <v>5971325.5</v>
      </c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>
        <v>6295154.6500000004</v>
      </c>
      <c r="BJ126" s="11"/>
      <c r="BK126" s="11"/>
      <c r="BL126" s="11"/>
      <c r="BM126" s="11">
        <v>6295154.6500000004</v>
      </c>
      <c r="BN126" s="11"/>
      <c r="BO126" s="11"/>
      <c r="BP126" s="11"/>
      <c r="BQ126" s="11"/>
      <c r="BR126" s="12"/>
      <c r="CB126" s="20">
        <v>7784354.5800000001</v>
      </c>
    </row>
    <row r="127" spans="1:80" ht="47.25" x14ac:dyDescent="0.25">
      <c r="A127" s="18" t="s">
        <v>22</v>
      </c>
      <c r="B127" s="19" t="s">
        <v>143</v>
      </c>
      <c r="C127" s="19" t="s">
        <v>15</v>
      </c>
      <c r="D127" s="19" t="s">
        <v>147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9" t="s">
        <v>23</v>
      </c>
      <c r="T127" s="9"/>
      <c r="U127" s="10"/>
      <c r="V127" s="10"/>
      <c r="W127" s="10"/>
      <c r="X127" s="10"/>
      <c r="Y127" s="8"/>
      <c r="Z127" s="20">
        <f t="shared" si="1"/>
        <v>6567.2</v>
      </c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>
        <v>6359440</v>
      </c>
      <c r="AR127" s="11"/>
      <c r="AS127" s="11"/>
      <c r="AT127" s="11"/>
      <c r="AU127" s="11">
        <v>6359440</v>
      </c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>
        <v>6599740</v>
      </c>
      <c r="BJ127" s="11"/>
      <c r="BK127" s="11"/>
      <c r="BL127" s="11"/>
      <c r="BM127" s="11">
        <v>6599740</v>
      </c>
      <c r="BN127" s="11"/>
      <c r="BO127" s="11"/>
      <c r="BP127" s="11"/>
      <c r="BQ127" s="11"/>
      <c r="BR127" s="12"/>
      <c r="CB127" s="20">
        <v>6567200</v>
      </c>
    </row>
    <row r="128" spans="1:80" ht="15.75" x14ac:dyDescent="0.25">
      <c r="A128" s="18" t="s">
        <v>24</v>
      </c>
      <c r="B128" s="19" t="s">
        <v>143</v>
      </c>
      <c r="C128" s="19" t="s">
        <v>15</v>
      </c>
      <c r="D128" s="19" t="s">
        <v>147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9" t="s">
        <v>25</v>
      </c>
      <c r="T128" s="9"/>
      <c r="U128" s="10"/>
      <c r="V128" s="10"/>
      <c r="W128" s="10"/>
      <c r="X128" s="10"/>
      <c r="Y128" s="8"/>
      <c r="Z128" s="20">
        <f t="shared" si="1"/>
        <v>700</v>
      </c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>
        <v>1400000</v>
      </c>
      <c r="AR128" s="11"/>
      <c r="AS128" s="11"/>
      <c r="AT128" s="11"/>
      <c r="AU128" s="11">
        <v>1400000</v>
      </c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>
        <v>1400000</v>
      </c>
      <c r="BJ128" s="11"/>
      <c r="BK128" s="11"/>
      <c r="BL128" s="11"/>
      <c r="BM128" s="11">
        <v>1400000</v>
      </c>
      <c r="BN128" s="11"/>
      <c r="BO128" s="11"/>
      <c r="BP128" s="11"/>
      <c r="BQ128" s="11"/>
      <c r="BR128" s="12"/>
      <c r="CB128" s="20">
        <v>700000</v>
      </c>
    </row>
    <row r="129" spans="1:80" ht="31.5" x14ac:dyDescent="0.25">
      <c r="A129" s="15" t="s">
        <v>148</v>
      </c>
      <c r="B129" s="16" t="s">
        <v>143</v>
      </c>
      <c r="C129" s="16" t="s">
        <v>15</v>
      </c>
      <c r="D129" s="16" t="s">
        <v>149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6"/>
      <c r="T129" s="9"/>
      <c r="U129" s="10"/>
      <c r="V129" s="10"/>
      <c r="W129" s="10"/>
      <c r="X129" s="10"/>
      <c r="Y129" s="8"/>
      <c r="Z129" s="17">
        <f t="shared" si="1"/>
        <v>1158.1418000000001</v>
      </c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>
        <v>936970.73</v>
      </c>
      <c r="AR129" s="11"/>
      <c r="AS129" s="11"/>
      <c r="AT129" s="11"/>
      <c r="AU129" s="11">
        <v>936970.73</v>
      </c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>
        <v>976829.43</v>
      </c>
      <c r="BJ129" s="11"/>
      <c r="BK129" s="11"/>
      <c r="BL129" s="11"/>
      <c r="BM129" s="11">
        <v>976829.43</v>
      </c>
      <c r="BN129" s="11"/>
      <c r="BO129" s="11"/>
      <c r="BP129" s="11"/>
      <c r="BQ129" s="11"/>
      <c r="BR129" s="12"/>
      <c r="CB129" s="17">
        <v>1158141.8</v>
      </c>
    </row>
    <row r="130" spans="1:80" ht="94.5" x14ac:dyDescent="0.25">
      <c r="A130" s="18" t="s">
        <v>32</v>
      </c>
      <c r="B130" s="19" t="s">
        <v>143</v>
      </c>
      <c r="C130" s="19" t="s">
        <v>15</v>
      </c>
      <c r="D130" s="19" t="s">
        <v>149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9" t="s">
        <v>33</v>
      </c>
      <c r="T130" s="9"/>
      <c r="U130" s="10"/>
      <c r="V130" s="10"/>
      <c r="W130" s="10"/>
      <c r="X130" s="10"/>
      <c r="Y130" s="8"/>
      <c r="Z130" s="20">
        <f t="shared" si="1"/>
        <v>958.1418000000001</v>
      </c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>
        <v>736970.73</v>
      </c>
      <c r="AR130" s="11"/>
      <c r="AS130" s="11"/>
      <c r="AT130" s="11"/>
      <c r="AU130" s="11">
        <v>736970.73</v>
      </c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>
        <v>776829.43</v>
      </c>
      <c r="BJ130" s="11"/>
      <c r="BK130" s="11"/>
      <c r="BL130" s="11"/>
      <c r="BM130" s="11">
        <v>776829.43</v>
      </c>
      <c r="BN130" s="11"/>
      <c r="BO130" s="11"/>
      <c r="BP130" s="11"/>
      <c r="BQ130" s="11"/>
      <c r="BR130" s="12"/>
      <c r="CB130" s="20">
        <v>958141.8</v>
      </c>
    </row>
    <row r="131" spans="1:80" ht="47.25" x14ac:dyDescent="0.25">
      <c r="A131" s="18" t="s">
        <v>22</v>
      </c>
      <c r="B131" s="19" t="s">
        <v>143</v>
      </c>
      <c r="C131" s="19" t="s">
        <v>15</v>
      </c>
      <c r="D131" s="19" t="s">
        <v>149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9" t="s">
        <v>23</v>
      </c>
      <c r="T131" s="9"/>
      <c r="U131" s="10"/>
      <c r="V131" s="10"/>
      <c r="W131" s="10"/>
      <c r="X131" s="10"/>
      <c r="Y131" s="8"/>
      <c r="Z131" s="20">
        <f t="shared" si="1"/>
        <v>200</v>
      </c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200000</v>
      </c>
      <c r="AR131" s="11"/>
      <c r="AS131" s="11"/>
      <c r="AT131" s="11"/>
      <c r="AU131" s="11">
        <v>200000</v>
      </c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>
        <v>200000</v>
      </c>
      <c r="BJ131" s="11"/>
      <c r="BK131" s="11"/>
      <c r="BL131" s="11"/>
      <c r="BM131" s="11">
        <v>200000</v>
      </c>
      <c r="BN131" s="11"/>
      <c r="BO131" s="11"/>
      <c r="BP131" s="11"/>
      <c r="BQ131" s="11"/>
      <c r="BR131" s="12"/>
      <c r="CB131" s="20">
        <v>200000</v>
      </c>
    </row>
    <row r="132" spans="1:80" ht="47.25" x14ac:dyDescent="0.25">
      <c r="A132" s="15" t="s">
        <v>150</v>
      </c>
      <c r="B132" s="16" t="s">
        <v>143</v>
      </c>
      <c r="C132" s="16" t="s">
        <v>15</v>
      </c>
      <c r="D132" s="16" t="s">
        <v>151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6"/>
      <c r="T132" s="9"/>
      <c r="U132" s="10"/>
      <c r="V132" s="10"/>
      <c r="W132" s="10"/>
      <c r="X132" s="10"/>
      <c r="Y132" s="8"/>
      <c r="Z132" s="17">
        <f t="shared" si="1"/>
        <v>200</v>
      </c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>
        <v>200000</v>
      </c>
      <c r="AR132" s="11"/>
      <c r="AS132" s="11"/>
      <c r="AT132" s="11"/>
      <c r="AU132" s="11">
        <v>200000</v>
      </c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>
        <v>200000</v>
      </c>
      <c r="BJ132" s="11"/>
      <c r="BK132" s="11"/>
      <c r="BL132" s="11"/>
      <c r="BM132" s="11">
        <v>200000</v>
      </c>
      <c r="BN132" s="11"/>
      <c r="BO132" s="11"/>
      <c r="BP132" s="11"/>
      <c r="BQ132" s="11"/>
      <c r="BR132" s="12"/>
      <c r="CB132" s="17">
        <v>200000</v>
      </c>
    </row>
    <row r="133" spans="1:80" ht="47.25" x14ac:dyDescent="0.25">
      <c r="A133" s="18" t="s">
        <v>22</v>
      </c>
      <c r="B133" s="19" t="s">
        <v>143</v>
      </c>
      <c r="C133" s="19" t="s">
        <v>15</v>
      </c>
      <c r="D133" s="19" t="s">
        <v>151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9" t="s">
        <v>23</v>
      </c>
      <c r="T133" s="9"/>
      <c r="U133" s="10"/>
      <c r="V133" s="10"/>
      <c r="W133" s="10"/>
      <c r="X133" s="10"/>
      <c r="Y133" s="8"/>
      <c r="Z133" s="20">
        <f t="shared" si="1"/>
        <v>200</v>
      </c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200000</v>
      </c>
      <c r="AR133" s="11"/>
      <c r="AS133" s="11"/>
      <c r="AT133" s="11"/>
      <c r="AU133" s="11">
        <v>200000</v>
      </c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>
        <v>200000</v>
      </c>
      <c r="BJ133" s="11"/>
      <c r="BK133" s="11"/>
      <c r="BL133" s="11"/>
      <c r="BM133" s="11">
        <v>200000</v>
      </c>
      <c r="BN133" s="11"/>
      <c r="BO133" s="11"/>
      <c r="BP133" s="11"/>
      <c r="BQ133" s="11"/>
      <c r="BR133" s="12"/>
      <c r="CB133" s="20">
        <v>200000</v>
      </c>
    </row>
    <row r="134" spans="1:80" ht="141.75" x14ac:dyDescent="0.25">
      <c r="A134" s="21" t="s">
        <v>152</v>
      </c>
      <c r="B134" s="16" t="s">
        <v>143</v>
      </c>
      <c r="C134" s="16" t="s">
        <v>15</v>
      </c>
      <c r="D134" s="16" t="s">
        <v>153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6"/>
      <c r="T134" s="9"/>
      <c r="U134" s="10"/>
      <c r="V134" s="10"/>
      <c r="W134" s="10"/>
      <c r="X134" s="10"/>
      <c r="Y134" s="8"/>
      <c r="Z134" s="17">
        <f t="shared" si="1"/>
        <v>4767.8</v>
      </c>
      <c r="AA134" s="11"/>
      <c r="AB134" s="11">
        <v>2383900</v>
      </c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4767800</v>
      </c>
      <c r="AR134" s="11"/>
      <c r="AS134" s="11">
        <v>2383900</v>
      </c>
      <c r="AT134" s="11"/>
      <c r="AU134" s="11">
        <v>2383900</v>
      </c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>
        <v>4767800</v>
      </c>
      <c r="BJ134" s="11"/>
      <c r="BK134" s="11">
        <v>2383900</v>
      </c>
      <c r="BL134" s="11"/>
      <c r="BM134" s="11">
        <v>2383900</v>
      </c>
      <c r="BN134" s="11"/>
      <c r="BO134" s="11"/>
      <c r="BP134" s="11"/>
      <c r="BQ134" s="11"/>
      <c r="BR134" s="12"/>
      <c r="CB134" s="17">
        <v>4767800</v>
      </c>
    </row>
    <row r="135" spans="1:80" ht="94.5" x14ac:dyDescent="0.25">
      <c r="A135" s="18" t="s">
        <v>32</v>
      </c>
      <c r="B135" s="19" t="s">
        <v>143</v>
      </c>
      <c r="C135" s="19" t="s">
        <v>15</v>
      </c>
      <c r="D135" s="19" t="s">
        <v>153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9" t="s">
        <v>33</v>
      </c>
      <c r="T135" s="9"/>
      <c r="U135" s="10"/>
      <c r="V135" s="10"/>
      <c r="W135" s="10"/>
      <c r="X135" s="10"/>
      <c r="Y135" s="8"/>
      <c r="Z135" s="20">
        <f t="shared" si="1"/>
        <v>4767.8</v>
      </c>
      <c r="AA135" s="11"/>
      <c r="AB135" s="11">
        <v>2383900</v>
      </c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4767800</v>
      </c>
      <c r="AR135" s="11"/>
      <c r="AS135" s="11">
        <v>2383900</v>
      </c>
      <c r="AT135" s="11"/>
      <c r="AU135" s="11">
        <v>2383900</v>
      </c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>
        <v>4767800</v>
      </c>
      <c r="BJ135" s="11"/>
      <c r="BK135" s="11">
        <v>2383900</v>
      </c>
      <c r="BL135" s="11"/>
      <c r="BM135" s="11">
        <v>2383900</v>
      </c>
      <c r="BN135" s="11"/>
      <c r="BO135" s="11"/>
      <c r="BP135" s="11"/>
      <c r="BQ135" s="11"/>
      <c r="BR135" s="12"/>
      <c r="CB135" s="20">
        <v>4767800</v>
      </c>
    </row>
    <row r="136" spans="1:80" ht="78.75" x14ac:dyDescent="0.25">
      <c r="A136" s="15" t="s">
        <v>154</v>
      </c>
      <c r="B136" s="16" t="s">
        <v>143</v>
      </c>
      <c r="C136" s="16" t="s">
        <v>15</v>
      </c>
      <c r="D136" s="16" t="s">
        <v>155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16"/>
      <c r="T136" s="9"/>
      <c r="U136" s="10"/>
      <c r="V136" s="10"/>
      <c r="W136" s="10"/>
      <c r="X136" s="10"/>
      <c r="Y136" s="8"/>
      <c r="Z136" s="17">
        <f t="shared" si="1"/>
        <v>145</v>
      </c>
      <c r="AA136" s="11"/>
      <c r="AB136" s="11">
        <v>135000</v>
      </c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2"/>
      <c r="CB136" s="17">
        <v>145000</v>
      </c>
    </row>
    <row r="137" spans="1:80" ht="47.25" x14ac:dyDescent="0.25">
      <c r="A137" s="18" t="s">
        <v>22</v>
      </c>
      <c r="B137" s="19" t="s">
        <v>143</v>
      </c>
      <c r="C137" s="19" t="s">
        <v>15</v>
      </c>
      <c r="D137" s="19" t="s">
        <v>155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9" t="s">
        <v>23</v>
      </c>
      <c r="T137" s="9"/>
      <c r="U137" s="10"/>
      <c r="V137" s="10"/>
      <c r="W137" s="10"/>
      <c r="X137" s="10"/>
      <c r="Y137" s="8"/>
      <c r="Z137" s="20">
        <f t="shared" si="1"/>
        <v>145</v>
      </c>
      <c r="AA137" s="11"/>
      <c r="AB137" s="11">
        <v>135000</v>
      </c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2"/>
      <c r="CB137" s="20">
        <v>145000</v>
      </c>
    </row>
    <row r="138" spans="1:80" ht="31.5" x14ac:dyDescent="0.25">
      <c r="A138" s="15" t="s">
        <v>156</v>
      </c>
      <c r="B138" s="16" t="s">
        <v>143</v>
      </c>
      <c r="C138" s="16" t="s">
        <v>15</v>
      </c>
      <c r="D138" s="16" t="s">
        <v>157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16"/>
      <c r="T138" s="9"/>
      <c r="U138" s="10"/>
      <c r="V138" s="10"/>
      <c r="W138" s="10"/>
      <c r="X138" s="10"/>
      <c r="Y138" s="8"/>
      <c r="Z138" s="17">
        <f t="shared" si="1"/>
        <v>500</v>
      </c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2"/>
      <c r="CB138" s="17">
        <v>500000</v>
      </c>
    </row>
    <row r="139" spans="1:80" ht="47.25" x14ac:dyDescent="0.25">
      <c r="A139" s="18" t="s">
        <v>22</v>
      </c>
      <c r="B139" s="19" t="s">
        <v>143</v>
      </c>
      <c r="C139" s="19" t="s">
        <v>15</v>
      </c>
      <c r="D139" s="19" t="s">
        <v>157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9" t="s">
        <v>23</v>
      </c>
      <c r="T139" s="9"/>
      <c r="U139" s="10"/>
      <c r="V139" s="10"/>
      <c r="W139" s="10"/>
      <c r="X139" s="10"/>
      <c r="Y139" s="8"/>
      <c r="Z139" s="20">
        <f t="shared" ref="Z139:Z147" si="2">CB139/1000</f>
        <v>500</v>
      </c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2"/>
      <c r="CB139" s="20">
        <v>500000</v>
      </c>
    </row>
    <row r="140" spans="1:80" ht="15.75" x14ac:dyDescent="0.25">
      <c r="A140" s="13" t="s">
        <v>158</v>
      </c>
      <c r="B140" s="7" t="s">
        <v>73</v>
      </c>
      <c r="C140" s="7" t="s">
        <v>16</v>
      </c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7"/>
      <c r="T140" s="9"/>
      <c r="U140" s="10"/>
      <c r="V140" s="10"/>
      <c r="W140" s="10"/>
      <c r="X140" s="10"/>
      <c r="Y140" s="8"/>
      <c r="Z140" s="14">
        <f t="shared" si="2"/>
        <v>5018.7272400000002</v>
      </c>
      <c r="AA140" s="11">
        <v>336212.16</v>
      </c>
      <c r="AB140" s="11">
        <v>1931598.84</v>
      </c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5838624.7199999997</v>
      </c>
      <c r="AR140" s="11">
        <v>417334.07</v>
      </c>
      <c r="AS140" s="11">
        <v>2498422.9300000002</v>
      </c>
      <c r="AT140" s="11"/>
      <c r="AU140" s="11">
        <v>2922867.72</v>
      </c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>
        <v>2702850.52</v>
      </c>
      <c r="BJ140" s="11"/>
      <c r="BK140" s="11"/>
      <c r="BL140" s="11"/>
      <c r="BM140" s="11">
        <v>2702850.52</v>
      </c>
      <c r="BN140" s="11"/>
      <c r="BO140" s="11"/>
      <c r="BP140" s="11"/>
      <c r="BQ140" s="11"/>
      <c r="BR140" s="12"/>
      <c r="CB140" s="14">
        <v>5018727.24</v>
      </c>
    </row>
    <row r="141" spans="1:80" ht="15.75" x14ac:dyDescent="0.25">
      <c r="A141" s="13" t="s">
        <v>159</v>
      </c>
      <c r="B141" s="7" t="s">
        <v>73</v>
      </c>
      <c r="C141" s="7" t="s">
        <v>15</v>
      </c>
      <c r="D141" s="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7"/>
      <c r="T141" s="9"/>
      <c r="U141" s="10"/>
      <c r="V141" s="10"/>
      <c r="W141" s="10"/>
      <c r="X141" s="10"/>
      <c r="Y141" s="8"/>
      <c r="Z141" s="14">
        <f t="shared" si="2"/>
        <v>2498.9372400000002</v>
      </c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>
        <v>2598894.7200000002</v>
      </c>
      <c r="AR141" s="11"/>
      <c r="AS141" s="11"/>
      <c r="AT141" s="11"/>
      <c r="AU141" s="11">
        <v>2598894.7200000002</v>
      </c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>
        <v>2702850.52</v>
      </c>
      <c r="BJ141" s="11"/>
      <c r="BK141" s="11"/>
      <c r="BL141" s="11"/>
      <c r="BM141" s="11">
        <v>2702850.52</v>
      </c>
      <c r="BN141" s="11"/>
      <c r="BO141" s="11"/>
      <c r="BP141" s="11"/>
      <c r="BQ141" s="11"/>
      <c r="BR141" s="12"/>
      <c r="CB141" s="14">
        <v>2498937.2400000002</v>
      </c>
    </row>
    <row r="142" spans="1:80" ht="31.5" x14ac:dyDescent="0.25">
      <c r="A142" s="15" t="s">
        <v>160</v>
      </c>
      <c r="B142" s="16" t="s">
        <v>73</v>
      </c>
      <c r="C142" s="16" t="s">
        <v>15</v>
      </c>
      <c r="D142" s="16" t="s">
        <v>161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6"/>
      <c r="T142" s="9"/>
      <c r="U142" s="10"/>
      <c r="V142" s="10"/>
      <c r="W142" s="10"/>
      <c r="X142" s="10"/>
      <c r="Y142" s="8"/>
      <c r="Z142" s="17">
        <f t="shared" si="2"/>
        <v>2498.9372400000002</v>
      </c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v>2598894.7200000002</v>
      </c>
      <c r="AR142" s="11"/>
      <c r="AS142" s="11"/>
      <c r="AT142" s="11"/>
      <c r="AU142" s="11">
        <v>2598894.7200000002</v>
      </c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>
        <v>2702850.52</v>
      </c>
      <c r="BJ142" s="11"/>
      <c r="BK142" s="11"/>
      <c r="BL142" s="11"/>
      <c r="BM142" s="11">
        <v>2702850.52</v>
      </c>
      <c r="BN142" s="11"/>
      <c r="BO142" s="11"/>
      <c r="BP142" s="11"/>
      <c r="BQ142" s="11"/>
      <c r="BR142" s="12"/>
      <c r="CB142" s="17">
        <v>2498937.2400000002</v>
      </c>
    </row>
    <row r="143" spans="1:80" ht="31.5" x14ac:dyDescent="0.25">
      <c r="A143" s="18" t="s">
        <v>162</v>
      </c>
      <c r="B143" s="19" t="s">
        <v>73</v>
      </c>
      <c r="C143" s="19" t="s">
        <v>15</v>
      </c>
      <c r="D143" s="19" t="s">
        <v>161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9" t="s">
        <v>163</v>
      </c>
      <c r="T143" s="9"/>
      <c r="U143" s="10"/>
      <c r="V143" s="10"/>
      <c r="W143" s="10"/>
      <c r="X143" s="10"/>
      <c r="Y143" s="8"/>
      <c r="Z143" s="20">
        <f t="shared" si="2"/>
        <v>2498.9372400000002</v>
      </c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>
        <v>2598894.7200000002</v>
      </c>
      <c r="AR143" s="11"/>
      <c r="AS143" s="11"/>
      <c r="AT143" s="11"/>
      <c r="AU143" s="11">
        <v>2598894.7200000002</v>
      </c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>
        <v>2702850.52</v>
      </c>
      <c r="BJ143" s="11"/>
      <c r="BK143" s="11"/>
      <c r="BL143" s="11"/>
      <c r="BM143" s="11">
        <v>2702850.52</v>
      </c>
      <c r="BN143" s="11"/>
      <c r="BO143" s="11"/>
      <c r="BP143" s="11"/>
      <c r="BQ143" s="11"/>
      <c r="BR143" s="12"/>
      <c r="CB143" s="20">
        <v>2498937.2400000002</v>
      </c>
    </row>
    <row r="144" spans="1:80" ht="15.75" x14ac:dyDescent="0.25">
      <c r="A144" s="13" t="s">
        <v>164</v>
      </c>
      <c r="B144" s="7" t="s">
        <v>73</v>
      </c>
      <c r="C144" s="7" t="s">
        <v>18</v>
      </c>
      <c r="D144" s="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7"/>
      <c r="T144" s="9"/>
      <c r="U144" s="10"/>
      <c r="V144" s="10"/>
      <c r="W144" s="10"/>
      <c r="X144" s="10"/>
      <c r="Y144" s="8"/>
      <c r="Z144" s="14">
        <f t="shared" si="2"/>
        <v>2519.79</v>
      </c>
      <c r="AA144" s="11">
        <v>336212.16</v>
      </c>
      <c r="AB144" s="11">
        <v>1931598.84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>
        <v>3239730</v>
      </c>
      <c r="AR144" s="11">
        <v>417334.07</v>
      </c>
      <c r="AS144" s="11">
        <v>2498422.9300000002</v>
      </c>
      <c r="AT144" s="11"/>
      <c r="AU144" s="11">
        <v>323973</v>
      </c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2"/>
      <c r="CB144" s="14">
        <v>2519790</v>
      </c>
    </row>
    <row r="145" spans="1:80" ht="31.5" x14ac:dyDescent="0.25">
      <c r="A145" s="15" t="s">
        <v>165</v>
      </c>
      <c r="B145" s="16" t="s">
        <v>73</v>
      </c>
      <c r="C145" s="16" t="s">
        <v>18</v>
      </c>
      <c r="D145" s="16" t="s">
        <v>166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6"/>
      <c r="T145" s="9"/>
      <c r="U145" s="10"/>
      <c r="V145" s="10"/>
      <c r="W145" s="10"/>
      <c r="X145" s="10"/>
      <c r="Y145" s="8"/>
      <c r="Z145" s="17">
        <f t="shared" si="2"/>
        <v>2519.79</v>
      </c>
      <c r="AA145" s="11">
        <v>336212.16</v>
      </c>
      <c r="AB145" s="11">
        <v>1931598.84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>
        <v>3239730</v>
      </c>
      <c r="AR145" s="11">
        <v>417334.07</v>
      </c>
      <c r="AS145" s="11">
        <v>2498422.9300000002</v>
      </c>
      <c r="AT145" s="11"/>
      <c r="AU145" s="11">
        <v>323973</v>
      </c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2"/>
      <c r="CB145" s="17">
        <v>2519790</v>
      </c>
    </row>
    <row r="146" spans="1:80" ht="31.5" x14ac:dyDescent="0.25">
      <c r="A146" s="18" t="s">
        <v>162</v>
      </c>
      <c r="B146" s="19" t="s">
        <v>73</v>
      </c>
      <c r="C146" s="19" t="s">
        <v>18</v>
      </c>
      <c r="D146" s="19" t="s">
        <v>166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9" t="s">
        <v>163</v>
      </c>
      <c r="T146" s="9"/>
      <c r="U146" s="10"/>
      <c r="V146" s="10"/>
      <c r="W146" s="10"/>
      <c r="X146" s="10"/>
      <c r="Y146" s="8"/>
      <c r="Z146" s="20">
        <f t="shared" si="2"/>
        <v>2519.79</v>
      </c>
      <c r="AA146" s="11">
        <v>336212.16</v>
      </c>
      <c r="AB146" s="11">
        <v>1931598.84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>
        <v>3239730</v>
      </c>
      <c r="AR146" s="11">
        <v>417334.07</v>
      </c>
      <c r="AS146" s="11">
        <v>2498422.9300000002</v>
      </c>
      <c r="AT146" s="11"/>
      <c r="AU146" s="11">
        <v>323973</v>
      </c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2"/>
      <c r="CB146" s="20">
        <v>2519790</v>
      </c>
    </row>
    <row r="147" spans="1:80" ht="15.75" x14ac:dyDescent="0.25">
      <c r="A147" s="26" t="s">
        <v>167</v>
      </c>
      <c r="B147" s="7"/>
      <c r="C147" s="7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7"/>
      <c r="T147" s="4"/>
      <c r="U147" s="23"/>
      <c r="V147" s="23"/>
      <c r="W147" s="23"/>
      <c r="X147" s="23"/>
      <c r="Y147" s="22"/>
      <c r="Z147" s="14">
        <f t="shared" si="2"/>
        <v>109826.81943999999</v>
      </c>
      <c r="AA147" s="24">
        <v>3698782.16</v>
      </c>
      <c r="AB147" s="24">
        <v>14529148.84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>
        <v>88392345.530000001</v>
      </c>
      <c r="AR147" s="24">
        <v>757234.07</v>
      </c>
      <c r="AS147" s="24">
        <v>5352442.93</v>
      </c>
      <c r="AT147" s="24"/>
      <c r="AU147" s="24">
        <v>82182668.530000001</v>
      </c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>
        <v>85198452.989999995</v>
      </c>
      <c r="BJ147" s="24"/>
      <c r="BK147" s="24">
        <v>2387420</v>
      </c>
      <c r="BL147" s="24"/>
      <c r="BM147" s="24">
        <v>82711032.989999995</v>
      </c>
      <c r="BN147" s="24"/>
      <c r="BO147" s="24"/>
      <c r="BP147" s="24"/>
      <c r="BQ147" s="24"/>
      <c r="BR147" s="25"/>
      <c r="CB147" s="14">
        <v>109826819.44</v>
      </c>
    </row>
  </sheetData>
  <mergeCells count="62">
    <mergeCell ref="CB7:CB8"/>
    <mergeCell ref="B7:C8"/>
    <mergeCell ref="BZ7:BZ8"/>
    <mergeCell ref="BH7:BH8"/>
    <mergeCell ref="BL7:BL8"/>
    <mergeCell ref="BS7:BS8"/>
    <mergeCell ref="BN7:BN8"/>
    <mergeCell ref="AV7:AV8"/>
    <mergeCell ref="BK7:BK8"/>
    <mergeCell ref="AS7:AS8"/>
    <mergeCell ref="BR7:BR8"/>
    <mergeCell ref="BM7:BM8"/>
    <mergeCell ref="AU7:AU8"/>
    <mergeCell ref="BD7:BD8"/>
    <mergeCell ref="AQ7:AQ8"/>
    <mergeCell ref="T7:T8"/>
    <mergeCell ref="V7:V8"/>
    <mergeCell ref="AZ7:AZ8"/>
    <mergeCell ref="BX7:BX8"/>
    <mergeCell ref="BW7:BW8"/>
    <mergeCell ref="X7:X8"/>
    <mergeCell ref="BE7:BE8"/>
    <mergeCell ref="BJ7:BJ8"/>
    <mergeCell ref="AR7:AR8"/>
    <mergeCell ref="AT7:AT8"/>
    <mergeCell ref="BQ7:BQ8"/>
    <mergeCell ref="BT7:BT8"/>
    <mergeCell ref="AX7:AX8"/>
    <mergeCell ref="BF7:BF8"/>
    <mergeCell ref="AL7:AL8"/>
    <mergeCell ref="AM7:AM8"/>
    <mergeCell ref="AK7:AK8"/>
    <mergeCell ref="BB7:BB8"/>
    <mergeCell ref="BO7:BO8"/>
    <mergeCell ref="BC7:BC8"/>
    <mergeCell ref="A4:CA4"/>
    <mergeCell ref="BU7:BU8"/>
    <mergeCell ref="BA7:BA8"/>
    <mergeCell ref="AY7:AY8"/>
    <mergeCell ref="BG7:BG8"/>
    <mergeCell ref="BV7:BV8"/>
    <mergeCell ref="BP7:BP8"/>
    <mergeCell ref="W7:W8"/>
    <mergeCell ref="BI7:BI8"/>
    <mergeCell ref="BY7:BY8"/>
    <mergeCell ref="AW7:AW8"/>
    <mergeCell ref="AJ7:AJ8"/>
    <mergeCell ref="AE7:AE8"/>
    <mergeCell ref="AF7:AF8"/>
    <mergeCell ref="AG7:AG8"/>
    <mergeCell ref="AH7:AH8"/>
    <mergeCell ref="A7:A8"/>
    <mergeCell ref="Y7:Y8"/>
    <mergeCell ref="AI7:AI8"/>
    <mergeCell ref="AD7:AD8"/>
    <mergeCell ref="Z7:Z8"/>
    <mergeCell ref="AC7:AC8"/>
    <mergeCell ref="AB7:AB8"/>
    <mergeCell ref="AA7:AA8"/>
    <mergeCell ref="S7:S8"/>
    <mergeCell ref="U7:U8"/>
    <mergeCell ref="D7:R8"/>
  </mergeCells>
  <pageMargins left="1.17" right="0.39" top="0.78" bottom="0.78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rep:2.56.0.295</dc:description>
  <cp:lastModifiedBy>User</cp:lastModifiedBy>
  <cp:lastPrinted>2023-11-23T12:08:56Z</cp:lastPrinted>
  <dcterms:created xsi:type="dcterms:W3CDTF">2023-11-23T12:03:28Z</dcterms:created>
  <dcterms:modified xsi:type="dcterms:W3CDTF">2023-11-24T06:32:46Z</dcterms:modified>
</cp:coreProperties>
</file>