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"/>
    </mc:Choice>
  </mc:AlternateContent>
  <xr:revisionPtr revIDLastSave="0" documentId="13_ncr:1_{07353A00-FCAE-45A4-94E8-7598607D4C5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год'!$11:$11</definedName>
    <definedName name="_xlnm.Print_Titles" localSheetId="1">'2-й и 3-й года'!$11:$11</definedName>
  </definedNames>
  <calcPr calcId="191029"/>
</workbook>
</file>

<file path=xl/calcChain.xml><?xml version="1.0" encoding="utf-8"?>
<calcChain xmlns="http://schemas.openxmlformats.org/spreadsheetml/2006/main">
  <c r="X13" i="1" l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12" i="1"/>
  <c r="AM13" i="2"/>
  <c r="BA13" i="2"/>
  <c r="AM14" i="2"/>
  <c r="BA14" i="2"/>
  <c r="AM15" i="2"/>
  <c r="BA15" i="2"/>
  <c r="AM16" i="2"/>
  <c r="BA16" i="2"/>
  <c r="AM17" i="2"/>
  <c r="BA17" i="2"/>
  <c r="AM18" i="2"/>
  <c r="BA18" i="2"/>
  <c r="AM19" i="2"/>
  <c r="BA19" i="2"/>
  <c r="AM20" i="2"/>
  <c r="BA20" i="2"/>
  <c r="AM21" i="2"/>
  <c r="BA21" i="2"/>
  <c r="AM22" i="2"/>
  <c r="BA22" i="2"/>
  <c r="AM23" i="2"/>
  <c r="BA23" i="2"/>
  <c r="AM24" i="2"/>
  <c r="BA24" i="2"/>
  <c r="AM25" i="2"/>
  <c r="BA25" i="2"/>
  <c r="AM26" i="2"/>
  <c r="BA26" i="2"/>
  <c r="AM27" i="2"/>
  <c r="BA27" i="2"/>
  <c r="AM28" i="2"/>
  <c r="BA28" i="2"/>
  <c r="AM29" i="2"/>
  <c r="BA29" i="2"/>
  <c r="AM30" i="2"/>
  <c r="BA30" i="2"/>
  <c r="AM31" i="2"/>
  <c r="BA31" i="2"/>
  <c r="AM32" i="2"/>
  <c r="BA32" i="2"/>
  <c r="AM33" i="2"/>
  <c r="BA33" i="2"/>
  <c r="AM34" i="2"/>
  <c r="BA34" i="2"/>
  <c r="AM35" i="2"/>
  <c r="BA35" i="2"/>
  <c r="AM36" i="2"/>
  <c r="BA36" i="2"/>
  <c r="AM37" i="2"/>
  <c r="BA37" i="2"/>
  <c r="BA12" i="2"/>
  <c r="AM12" i="2"/>
</calcChain>
</file>

<file path=xl/sharedStrings.xml><?xml version="1.0" encoding="utf-8"?>
<sst xmlns="http://schemas.openxmlformats.org/spreadsheetml/2006/main" count="374" uniqueCount="77">
  <si>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</si>
  <si>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</si>
  <si>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</si>
  <si>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</si>
  <si>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</si>
  <si>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</si>
  <si>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</si>
  <si>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</si>
  <si>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</si>
  <si>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</si>
  <si>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</si>
  <si>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</si>
  <si>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</si>
  <si>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</si>
  <si>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</si>
  <si>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</si>
  <si>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</si>
  <si>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</si>
  <si>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</si>
  <si>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</si>
  <si>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</si>
  <si>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</si>
  <si>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</si>
  <si>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</si>
  <si>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</si>
  <si>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</si>
  <si>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</si>
  <si>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</si>
  <si>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</si>
  <si>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</si>
  <si>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</si>
  <si>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</si>
  <si>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</si>
  <si>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</si>
  <si>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</si>
  <si>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</si>
  <si>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</si>
  <si>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</si>
  <si>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</si>
  <si>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</si>
  <si>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</si>
  <si>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</si>
  <si>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</si>
  <si>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</si>
  <si>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</si>
  <si>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</si>
  <si>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</si>
  <si>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</si>
  <si>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</si>
  <si>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</si>
  <si>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</si>
  <si>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</si>
  <si>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</si>
  <si>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Всего</t>
  </si>
  <si>
    <t>2025 г.</t>
  </si>
  <si>
    <t>2025 г. (Ф)</t>
  </si>
  <si>
    <t>2025 г. (Р)</t>
  </si>
  <si>
    <t>2025 г. (М)</t>
  </si>
  <si>
    <t>2025 г. (П)</t>
  </si>
  <si>
    <t>2026 г.</t>
  </si>
  <si>
    <t>2026 г. (Ф)</t>
  </si>
  <si>
    <t>2026 г. (Р)</t>
  </si>
  <si>
    <t>2026 г. (М)</t>
  </si>
  <si>
    <t>2026 г. (П)</t>
  </si>
  <si>
    <t>Наименование показателя</t>
  </si>
  <si>
    <t>КФСР</t>
  </si>
  <si>
    <t>Муниципального образования</t>
  </si>
  <si>
    <t>Таицкое городское поселение</t>
  </si>
  <si>
    <t>Приложение № 8</t>
  </si>
  <si>
    <t xml:space="preserve">к проекту решения Совета депутатов </t>
  </si>
  <si>
    <t>от________________ 2023 года</t>
  </si>
  <si>
    <t>Проект бюджета на 2024 год</t>
  </si>
  <si>
    <t>Проект бюджета на 2025 г.</t>
  </si>
  <si>
    <t>Проект бюджета на 2026 г.</t>
  </si>
  <si>
    <t>Распределение расходов, функциональная классификация расходов муниципального образования Таицкое городское поселение</t>
  </si>
  <si>
    <t>Приложение № 9</t>
  </si>
  <si>
    <t>единица измерения: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</si>
</sst>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9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</cellStyleXfs>
  <cellXfs count="30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8" fillId="2" borderId="1" xfId="3" applyFont="1"/>
    <xf numFmtId="0" fontId="10" fillId="2" borderId="1" xfId="3" applyFont="1"/>
    <xf numFmtId="0" fontId="9" fillId="0" borderId="0" xfId="0" applyFont="1"/>
    <xf numFmtId="0" fontId="11" fillId="2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BD512A19-EC4E-44AB-81A5-CBEA62D48432}"/>
    <cellStyle name="Обычный 3" xfId="3" xr:uid="{5BDBACF1-FFB4-4BAE-A6F7-FE3A43A605C2}"/>
    <cellStyle name="Обычный 4" xfId="1" xr:uid="{D22E6AED-2A6C-48AF-B7E9-E4D43EA34D95}"/>
    <cellStyle name="Обычный 5" xfId="4" xr:uid="{1206594F-0D03-48F5-A1E2-2190EAE03A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workbookViewId="0">
      <selection activeCell="A14" sqref="A14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25" width="26" hidden="1" customWidth="1"/>
  </cols>
  <sheetData>
    <row r="1" spans="1:26" ht="19.5" customHeight="1" x14ac:dyDescent="0.25">
      <c r="X1" s="18" t="s">
        <v>68</v>
      </c>
    </row>
    <row r="2" spans="1:26" ht="15" x14ac:dyDescent="0.25">
      <c r="X2" s="17" t="s">
        <v>69</v>
      </c>
      <c r="Y2" s="16"/>
      <c r="Z2" s="16"/>
    </row>
    <row r="3" spans="1:26" ht="15" x14ac:dyDescent="0.25">
      <c r="X3" s="17" t="s">
        <v>66</v>
      </c>
      <c r="Y3" s="16"/>
      <c r="Z3" s="16"/>
    </row>
    <row r="4" spans="1:26" ht="15" x14ac:dyDescent="0.25">
      <c r="X4" s="17" t="s">
        <v>67</v>
      </c>
      <c r="Y4" s="16"/>
      <c r="Z4" s="16"/>
    </row>
    <row r="5" spans="1:26" ht="15" x14ac:dyDescent="0.25">
      <c r="X5" s="17" t="s">
        <v>70</v>
      </c>
      <c r="Y5" s="16"/>
      <c r="Z5" s="16"/>
    </row>
    <row r="6" spans="1:26" ht="55.5" customHeight="1" x14ac:dyDescent="0.25">
      <c r="A6" s="27" t="s">
        <v>74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"/>
    </row>
    <row r="7" spans="1:26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8.75" x14ac:dyDescent="0.25">
      <c r="A8" s="19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</row>
    <row r="9" spans="1:26" ht="15" customHeight="1" x14ac:dyDescent="0.25">
      <c r="A9" s="25" t="s">
        <v>64</v>
      </c>
      <c r="B9" s="20" t="s">
        <v>6</v>
      </c>
      <c r="C9" s="21" t="s">
        <v>65</v>
      </c>
      <c r="D9" s="22"/>
      <c r="E9" s="20" t="s">
        <v>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 t="s">
        <v>8</v>
      </c>
      <c r="U9" s="20" t="s">
        <v>9</v>
      </c>
      <c r="V9" s="20" t="s">
        <v>10</v>
      </c>
      <c r="W9" s="26" t="s">
        <v>5</v>
      </c>
      <c r="X9" s="25" t="s">
        <v>71</v>
      </c>
      <c r="Y9" s="26" t="s">
        <v>0</v>
      </c>
    </row>
    <row r="10" spans="1:26" ht="15" customHeight="1" x14ac:dyDescent="0.25">
      <c r="A10" s="26"/>
      <c r="B10" s="20"/>
      <c r="C10" s="23"/>
      <c r="D10" s="24"/>
      <c r="E10" s="20"/>
      <c r="F10" s="20" t="s">
        <v>7</v>
      </c>
      <c r="G10" s="20" t="s">
        <v>7</v>
      </c>
      <c r="H10" s="20" t="s">
        <v>7</v>
      </c>
      <c r="I10" s="20" t="s">
        <v>7</v>
      </c>
      <c r="J10" s="20" t="s">
        <v>7</v>
      </c>
      <c r="K10" s="20" t="s">
        <v>7</v>
      </c>
      <c r="L10" s="20" t="s">
        <v>7</v>
      </c>
      <c r="M10" s="20" t="s">
        <v>7</v>
      </c>
      <c r="N10" s="20" t="s">
        <v>7</v>
      </c>
      <c r="O10" s="20" t="s">
        <v>7</v>
      </c>
      <c r="P10" s="20" t="s">
        <v>7</v>
      </c>
      <c r="Q10" s="20" t="s">
        <v>7</v>
      </c>
      <c r="R10" s="20" t="s">
        <v>7</v>
      </c>
      <c r="S10" s="20" t="s">
        <v>7</v>
      </c>
      <c r="T10" s="20"/>
      <c r="U10" s="20"/>
      <c r="V10" s="20"/>
      <c r="W10" s="26"/>
      <c r="X10" s="26"/>
      <c r="Y10" s="26"/>
    </row>
    <row r="11" spans="1:26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</row>
    <row r="12" spans="1:26" ht="43.5" customHeight="1" x14ac:dyDescent="0.25">
      <c r="A12" s="8" t="s">
        <v>11</v>
      </c>
      <c r="B12" s="7"/>
      <c r="C12" s="7" t="s">
        <v>12</v>
      </c>
      <c r="D12" s="7" t="s">
        <v>13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11</v>
      </c>
      <c r="X12" s="10">
        <f>Y12/1000</f>
        <v>26212.72741</v>
      </c>
      <c r="Y12" s="10">
        <v>26212727.41</v>
      </c>
    </row>
    <row r="13" spans="1:26" ht="82.5" customHeight="1" x14ac:dyDescent="0.25">
      <c r="A13" s="11" t="s">
        <v>14</v>
      </c>
      <c r="B13" s="12"/>
      <c r="C13" s="12" t="s">
        <v>12</v>
      </c>
      <c r="D13" s="12" t="s">
        <v>15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14</v>
      </c>
      <c r="X13" s="14">
        <f t="shared" ref="X13:X39" si="0">Y13/1000</f>
        <v>24560.827410000002</v>
      </c>
      <c r="Y13" s="14">
        <v>24560827.41</v>
      </c>
    </row>
    <row r="14" spans="1:26" ht="75.75" customHeight="1" x14ac:dyDescent="0.25">
      <c r="A14" s="11" t="s">
        <v>16</v>
      </c>
      <c r="B14" s="12"/>
      <c r="C14" s="12" t="s">
        <v>12</v>
      </c>
      <c r="D14" s="12" t="s">
        <v>17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16</v>
      </c>
      <c r="X14" s="14">
        <f t="shared" si="0"/>
        <v>364.9</v>
      </c>
      <c r="Y14" s="14">
        <v>364900</v>
      </c>
    </row>
    <row r="15" spans="1:26" ht="34.5" customHeight="1" x14ac:dyDescent="0.25">
      <c r="A15" s="11" t="s">
        <v>18</v>
      </c>
      <c r="B15" s="12"/>
      <c r="C15" s="12" t="s">
        <v>12</v>
      </c>
      <c r="D15" s="12" t="s">
        <v>19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18</v>
      </c>
      <c r="X15" s="14">
        <f t="shared" si="0"/>
        <v>1000</v>
      </c>
      <c r="Y15" s="14">
        <v>1000000</v>
      </c>
    </row>
    <row r="16" spans="1:26" ht="26.25" customHeight="1" x14ac:dyDescent="0.25">
      <c r="A16" s="11" t="s">
        <v>20</v>
      </c>
      <c r="B16" s="12"/>
      <c r="C16" s="12" t="s">
        <v>12</v>
      </c>
      <c r="D16" s="12" t="s">
        <v>21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20</v>
      </c>
      <c r="X16" s="14">
        <f t="shared" si="0"/>
        <v>200</v>
      </c>
      <c r="Y16" s="14">
        <v>200000</v>
      </c>
    </row>
    <row r="17" spans="1:25" ht="26.25" customHeight="1" x14ac:dyDescent="0.25">
      <c r="A17" s="11" t="s">
        <v>22</v>
      </c>
      <c r="B17" s="12"/>
      <c r="C17" s="12" t="s">
        <v>12</v>
      </c>
      <c r="D17" s="12" t="s">
        <v>23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22</v>
      </c>
      <c r="X17" s="14">
        <f t="shared" si="0"/>
        <v>87</v>
      </c>
      <c r="Y17" s="14">
        <v>87000</v>
      </c>
    </row>
    <row r="18" spans="1:25" ht="26.25" customHeight="1" x14ac:dyDescent="0.25">
      <c r="A18" s="8" t="s">
        <v>24</v>
      </c>
      <c r="B18" s="7"/>
      <c r="C18" s="7" t="s">
        <v>25</v>
      </c>
      <c r="D18" s="7" t="s">
        <v>13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9"/>
      <c r="W18" s="8" t="s">
        <v>24</v>
      </c>
      <c r="X18" s="10">
        <f t="shared" si="0"/>
        <v>328.5</v>
      </c>
      <c r="Y18" s="10">
        <v>328500</v>
      </c>
    </row>
    <row r="19" spans="1:25" ht="37.5" customHeight="1" x14ac:dyDescent="0.25">
      <c r="A19" s="11" t="s">
        <v>26</v>
      </c>
      <c r="B19" s="12"/>
      <c r="C19" s="12" t="s">
        <v>25</v>
      </c>
      <c r="D19" s="12" t="s">
        <v>27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26</v>
      </c>
      <c r="X19" s="14">
        <f t="shared" si="0"/>
        <v>328.5</v>
      </c>
      <c r="Y19" s="14">
        <v>328500</v>
      </c>
    </row>
    <row r="20" spans="1:25" ht="53.25" customHeight="1" x14ac:dyDescent="0.25">
      <c r="A20" s="8" t="s">
        <v>28</v>
      </c>
      <c r="B20" s="7"/>
      <c r="C20" s="7" t="s">
        <v>27</v>
      </c>
      <c r="D20" s="7" t="s">
        <v>13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9"/>
      <c r="W20" s="8" t="s">
        <v>28</v>
      </c>
      <c r="X20" s="10">
        <f t="shared" si="0"/>
        <v>850</v>
      </c>
      <c r="Y20" s="10">
        <v>850000</v>
      </c>
    </row>
    <row r="21" spans="1:25" ht="27" customHeight="1" x14ac:dyDescent="0.25">
      <c r="A21" s="11" t="s">
        <v>29</v>
      </c>
      <c r="B21" s="12"/>
      <c r="C21" s="12" t="s">
        <v>27</v>
      </c>
      <c r="D21" s="12" t="s">
        <v>30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29</v>
      </c>
      <c r="X21" s="14">
        <f t="shared" si="0"/>
        <v>50</v>
      </c>
      <c r="Y21" s="14">
        <v>50000</v>
      </c>
    </row>
    <row r="22" spans="1:25" ht="63" customHeight="1" x14ac:dyDescent="0.25">
      <c r="A22" s="11" t="s">
        <v>31</v>
      </c>
      <c r="B22" s="12"/>
      <c r="C22" s="12" t="s">
        <v>27</v>
      </c>
      <c r="D22" s="12" t="s">
        <v>32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31</v>
      </c>
      <c r="X22" s="14">
        <f t="shared" si="0"/>
        <v>50</v>
      </c>
      <c r="Y22" s="14">
        <v>50000</v>
      </c>
    </row>
    <row r="23" spans="1:25" ht="57" customHeight="1" x14ac:dyDescent="0.25">
      <c r="A23" s="11" t="s">
        <v>33</v>
      </c>
      <c r="B23" s="12"/>
      <c r="C23" s="12" t="s">
        <v>27</v>
      </c>
      <c r="D23" s="12" t="s">
        <v>34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1" t="s">
        <v>33</v>
      </c>
      <c r="X23" s="14">
        <f t="shared" si="0"/>
        <v>750</v>
      </c>
      <c r="Y23" s="14">
        <v>750000</v>
      </c>
    </row>
    <row r="24" spans="1:25" ht="31.5" customHeight="1" x14ac:dyDescent="0.25">
      <c r="A24" s="8" t="s">
        <v>35</v>
      </c>
      <c r="B24" s="7"/>
      <c r="C24" s="7" t="s">
        <v>15</v>
      </c>
      <c r="D24" s="7" t="s">
        <v>13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9"/>
      <c r="W24" s="8" t="s">
        <v>35</v>
      </c>
      <c r="X24" s="10">
        <f t="shared" si="0"/>
        <v>17789.096799999999</v>
      </c>
      <c r="Y24" s="10">
        <v>17789096.800000001</v>
      </c>
    </row>
    <row r="25" spans="1:25" ht="31.5" customHeight="1" x14ac:dyDescent="0.25">
      <c r="A25" s="11" t="s">
        <v>36</v>
      </c>
      <c r="B25" s="12"/>
      <c r="C25" s="12" t="s">
        <v>15</v>
      </c>
      <c r="D25" s="12" t="s">
        <v>30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1" t="s">
        <v>36</v>
      </c>
      <c r="X25" s="14">
        <f t="shared" si="0"/>
        <v>15574.096800000001</v>
      </c>
      <c r="Y25" s="14">
        <v>15574096.800000001</v>
      </c>
    </row>
    <row r="26" spans="1:25" ht="39" customHeight="1" x14ac:dyDescent="0.25">
      <c r="A26" s="11" t="s">
        <v>37</v>
      </c>
      <c r="B26" s="12"/>
      <c r="C26" s="12" t="s">
        <v>15</v>
      </c>
      <c r="D26" s="12" t="s">
        <v>38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37</v>
      </c>
      <c r="X26" s="14">
        <f t="shared" si="0"/>
        <v>2215</v>
      </c>
      <c r="Y26" s="14">
        <v>2215000</v>
      </c>
    </row>
    <row r="27" spans="1:25" ht="43.5" customHeight="1" x14ac:dyDescent="0.25">
      <c r="A27" s="8" t="s">
        <v>39</v>
      </c>
      <c r="B27" s="7"/>
      <c r="C27" s="7" t="s">
        <v>40</v>
      </c>
      <c r="D27" s="7" t="s">
        <v>13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/>
      <c r="W27" s="8" t="s">
        <v>39</v>
      </c>
      <c r="X27" s="10">
        <f t="shared" si="0"/>
        <v>23748.68</v>
      </c>
      <c r="Y27" s="10">
        <v>23748680</v>
      </c>
    </row>
    <row r="28" spans="1:25" ht="22.5" customHeight="1" x14ac:dyDescent="0.25">
      <c r="A28" s="11" t="s">
        <v>41</v>
      </c>
      <c r="B28" s="12"/>
      <c r="C28" s="12" t="s">
        <v>40</v>
      </c>
      <c r="D28" s="12" t="s">
        <v>12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41</v>
      </c>
      <c r="X28" s="14">
        <f t="shared" si="0"/>
        <v>2117.7199999999998</v>
      </c>
      <c r="Y28" s="14">
        <v>2117720</v>
      </c>
    </row>
    <row r="29" spans="1:25" ht="22.5" customHeight="1" x14ac:dyDescent="0.25">
      <c r="A29" s="11" t="s">
        <v>42</v>
      </c>
      <c r="B29" s="12"/>
      <c r="C29" s="12" t="s">
        <v>40</v>
      </c>
      <c r="D29" s="12" t="s">
        <v>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1" t="s">
        <v>42</v>
      </c>
      <c r="X29" s="14">
        <f t="shared" si="0"/>
        <v>3501.36</v>
      </c>
      <c r="Y29" s="14">
        <v>3501360</v>
      </c>
    </row>
    <row r="30" spans="1:25" ht="22.5" customHeight="1" x14ac:dyDescent="0.25">
      <c r="A30" s="11" t="s">
        <v>43</v>
      </c>
      <c r="B30" s="12"/>
      <c r="C30" s="12" t="s">
        <v>40</v>
      </c>
      <c r="D30" s="12" t="s">
        <v>27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43</v>
      </c>
      <c r="X30" s="14">
        <f t="shared" si="0"/>
        <v>18129.599999999999</v>
      </c>
      <c r="Y30" s="14">
        <v>18129600</v>
      </c>
    </row>
    <row r="31" spans="1:25" ht="22.5" customHeight="1" x14ac:dyDescent="0.25">
      <c r="A31" s="8" t="s">
        <v>44</v>
      </c>
      <c r="B31" s="7"/>
      <c r="C31" s="7" t="s">
        <v>19</v>
      </c>
      <c r="D31" s="7" t="s">
        <v>13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8" t="s">
        <v>44</v>
      </c>
      <c r="X31" s="10">
        <f t="shared" si="0"/>
        <v>9428.6316099999985</v>
      </c>
      <c r="Y31" s="10">
        <v>9428631.6099999994</v>
      </c>
    </row>
    <row r="32" spans="1:25" ht="44.25" customHeight="1" x14ac:dyDescent="0.25">
      <c r="A32" s="11" t="s">
        <v>45</v>
      </c>
      <c r="B32" s="12"/>
      <c r="C32" s="12" t="s">
        <v>19</v>
      </c>
      <c r="D32" s="12" t="s">
        <v>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1" t="s">
        <v>45</v>
      </c>
      <c r="X32" s="14">
        <f t="shared" si="0"/>
        <v>120</v>
      </c>
      <c r="Y32" s="14">
        <v>120000</v>
      </c>
    </row>
    <row r="33" spans="1:25" ht="24" customHeight="1" x14ac:dyDescent="0.25">
      <c r="A33" s="11" t="s">
        <v>46</v>
      </c>
      <c r="B33" s="12"/>
      <c r="C33" s="12" t="s">
        <v>19</v>
      </c>
      <c r="D33" s="12" t="s">
        <v>19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1" t="s">
        <v>46</v>
      </c>
      <c r="X33" s="14">
        <f t="shared" si="0"/>
        <v>9308.6316099999985</v>
      </c>
      <c r="Y33" s="14">
        <v>9308631.6099999994</v>
      </c>
    </row>
    <row r="34" spans="1:25" ht="24" customHeight="1" x14ac:dyDescent="0.25">
      <c r="A34" s="8" t="s">
        <v>47</v>
      </c>
      <c r="B34" s="7"/>
      <c r="C34" s="7" t="s">
        <v>48</v>
      </c>
      <c r="D34" s="7" t="s">
        <v>13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8" t="s">
        <v>47</v>
      </c>
      <c r="X34" s="10">
        <f t="shared" si="0"/>
        <v>22522.49638</v>
      </c>
      <c r="Y34" s="10">
        <v>22522496.379999999</v>
      </c>
    </row>
    <row r="35" spans="1:25" ht="24" customHeight="1" x14ac:dyDescent="0.25">
      <c r="A35" s="11" t="s">
        <v>49</v>
      </c>
      <c r="B35" s="12"/>
      <c r="C35" s="12" t="s">
        <v>48</v>
      </c>
      <c r="D35" s="12" t="s">
        <v>12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1" t="s">
        <v>49</v>
      </c>
      <c r="X35" s="14">
        <f t="shared" si="0"/>
        <v>22522.49638</v>
      </c>
      <c r="Y35" s="14">
        <v>22522496.379999999</v>
      </c>
    </row>
    <row r="36" spans="1:25" ht="24" customHeight="1" x14ac:dyDescent="0.25">
      <c r="A36" s="8" t="s">
        <v>50</v>
      </c>
      <c r="B36" s="7"/>
      <c r="C36" s="7" t="s">
        <v>32</v>
      </c>
      <c r="D36" s="7" t="s">
        <v>13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9"/>
      <c r="W36" s="8" t="s">
        <v>50</v>
      </c>
      <c r="X36" s="10">
        <f t="shared" si="0"/>
        <v>5018.7272400000002</v>
      </c>
      <c r="Y36" s="10">
        <v>5018727.24</v>
      </c>
    </row>
    <row r="37" spans="1:25" ht="24" customHeight="1" x14ac:dyDescent="0.25">
      <c r="A37" s="11" t="s">
        <v>51</v>
      </c>
      <c r="B37" s="12"/>
      <c r="C37" s="12" t="s">
        <v>32</v>
      </c>
      <c r="D37" s="12" t="s">
        <v>12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1" t="s">
        <v>51</v>
      </c>
      <c r="X37" s="14">
        <f t="shared" si="0"/>
        <v>2498.9372400000002</v>
      </c>
      <c r="Y37" s="14">
        <v>2498937.2400000002</v>
      </c>
    </row>
    <row r="38" spans="1:25" ht="24" customHeight="1" x14ac:dyDescent="0.25">
      <c r="A38" s="11" t="s">
        <v>52</v>
      </c>
      <c r="B38" s="12"/>
      <c r="C38" s="12" t="s">
        <v>32</v>
      </c>
      <c r="D38" s="12" t="s">
        <v>15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1" t="s">
        <v>52</v>
      </c>
      <c r="X38" s="14">
        <f t="shared" si="0"/>
        <v>2519.79</v>
      </c>
      <c r="Y38" s="14">
        <v>2519790</v>
      </c>
    </row>
    <row r="39" spans="1:25" ht="21" customHeight="1" x14ac:dyDescent="0.25">
      <c r="A39" s="15" t="s">
        <v>53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15" t="s">
        <v>53</v>
      </c>
      <c r="X39" s="10">
        <f t="shared" si="0"/>
        <v>105898.85944</v>
      </c>
      <c r="Y39" s="10">
        <v>105898859.44</v>
      </c>
    </row>
  </sheetData>
  <mergeCells count="11">
    <mergeCell ref="Y9:Y10"/>
    <mergeCell ref="B9:B10"/>
    <mergeCell ref="A9:A10"/>
    <mergeCell ref="W9:W10"/>
    <mergeCell ref="X9:X10"/>
    <mergeCell ref="A6:X6"/>
    <mergeCell ref="E9:S10"/>
    <mergeCell ref="C9:D10"/>
    <mergeCell ref="V9:V10"/>
    <mergeCell ref="T9:T10"/>
    <mergeCell ref="U9:U10"/>
  </mergeCells>
  <pageMargins left="1.17" right="0.39" top="0.78" bottom="0.78" header="0" footer="0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37"/>
  <sheetViews>
    <sheetView showGridLines="0" tabSelected="1" workbookViewId="0">
      <selection activeCell="A8" sqref="A8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38" width="8" hidden="1"/>
    <col min="39" max="39" width="16.7109375" customWidth="1"/>
    <col min="40" max="52" width="8" hidden="1"/>
    <col min="53" max="53" width="16.42578125" customWidth="1"/>
    <col min="54" max="67" width="8" hidden="1" customWidth="1"/>
    <col min="68" max="69" width="26" hidden="1" customWidth="1"/>
  </cols>
  <sheetData>
    <row r="1" spans="1:69" ht="16.5" customHeight="1" x14ac:dyDescent="0.25">
      <c r="BA1" s="18" t="s">
        <v>75</v>
      </c>
    </row>
    <row r="2" spans="1:69" ht="16.5" customHeight="1" x14ac:dyDescent="0.25">
      <c r="BA2" s="17" t="s">
        <v>69</v>
      </c>
    </row>
    <row r="3" spans="1:69" ht="16.5" customHeight="1" x14ac:dyDescent="0.25">
      <c r="BA3" s="17" t="s">
        <v>66</v>
      </c>
    </row>
    <row r="4" spans="1:69" ht="16.5" customHeight="1" x14ac:dyDescent="0.25">
      <c r="BA4" s="17" t="s">
        <v>67</v>
      </c>
    </row>
    <row r="5" spans="1:69" ht="16.5" customHeight="1" x14ac:dyDescent="0.25">
      <c r="BA5" s="17" t="s">
        <v>70</v>
      </c>
    </row>
    <row r="6" spans="1:69" ht="44.25" customHeight="1" x14ac:dyDescent="0.25">
      <c r="A6" s="27" t="s">
        <v>74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9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8.75" x14ac:dyDescent="0.25">
      <c r="A8" s="19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5" customHeight="1" x14ac:dyDescent="0.25">
      <c r="A9" s="26" t="s">
        <v>64</v>
      </c>
      <c r="B9" s="20" t="s">
        <v>6</v>
      </c>
      <c r="C9" s="21" t="s">
        <v>65</v>
      </c>
      <c r="D9" s="22"/>
      <c r="E9" s="20" t="s">
        <v>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 t="s">
        <v>8</v>
      </c>
      <c r="U9" s="20" t="s">
        <v>9</v>
      </c>
      <c r="V9" s="20" t="s">
        <v>10</v>
      </c>
      <c r="W9" s="26" t="s">
        <v>5</v>
      </c>
      <c r="X9" s="26" t="s">
        <v>0</v>
      </c>
      <c r="Y9" s="26" t="s">
        <v>1</v>
      </c>
      <c r="Z9" s="26" t="s">
        <v>2</v>
      </c>
      <c r="AA9" s="26" t="s">
        <v>3</v>
      </c>
      <c r="AB9" s="26" t="s">
        <v>4</v>
      </c>
      <c r="AC9" s="26" t="s">
        <v>0</v>
      </c>
      <c r="AD9" s="26" t="s">
        <v>1</v>
      </c>
      <c r="AE9" s="26" t="s">
        <v>2</v>
      </c>
      <c r="AF9" s="26" t="s">
        <v>3</v>
      </c>
      <c r="AG9" s="26" t="s">
        <v>4</v>
      </c>
      <c r="AH9" s="26" t="s">
        <v>0</v>
      </c>
      <c r="AI9" s="26" t="s">
        <v>1</v>
      </c>
      <c r="AJ9" s="26" t="s">
        <v>2</v>
      </c>
      <c r="AK9" s="26" t="s">
        <v>3</v>
      </c>
      <c r="AL9" s="26" t="s">
        <v>4</v>
      </c>
      <c r="AM9" s="25" t="s">
        <v>72</v>
      </c>
      <c r="AN9" s="26" t="s">
        <v>55</v>
      </c>
      <c r="AO9" s="26" t="s">
        <v>56</v>
      </c>
      <c r="AP9" s="26" t="s">
        <v>57</v>
      </c>
      <c r="AQ9" s="26" t="s">
        <v>54</v>
      </c>
      <c r="AR9" s="26" t="s">
        <v>55</v>
      </c>
      <c r="AS9" s="26" t="s">
        <v>56</v>
      </c>
      <c r="AT9" s="26" t="s">
        <v>57</v>
      </c>
      <c r="AU9" s="26" t="s">
        <v>58</v>
      </c>
      <c r="AV9" s="26" t="s">
        <v>54</v>
      </c>
      <c r="AW9" s="26" t="s">
        <v>55</v>
      </c>
      <c r="AX9" s="26" t="s">
        <v>56</v>
      </c>
      <c r="AY9" s="26" t="s">
        <v>57</v>
      </c>
      <c r="AZ9" s="26" t="s">
        <v>58</v>
      </c>
      <c r="BA9" s="25" t="s">
        <v>73</v>
      </c>
      <c r="BB9" s="26" t="s">
        <v>60</v>
      </c>
      <c r="BC9" s="26" t="s">
        <v>61</v>
      </c>
      <c r="BD9" s="26" t="s">
        <v>62</v>
      </c>
      <c r="BE9" s="28" t="s">
        <v>59</v>
      </c>
      <c r="BF9" s="28" t="s">
        <v>60</v>
      </c>
      <c r="BG9" s="28" t="s">
        <v>61</v>
      </c>
      <c r="BH9" s="28" t="s">
        <v>62</v>
      </c>
      <c r="BI9" s="28" t="s">
        <v>63</v>
      </c>
      <c r="BJ9" s="28" t="s">
        <v>59</v>
      </c>
      <c r="BK9" s="28" t="s">
        <v>60</v>
      </c>
      <c r="BL9" s="28" t="s">
        <v>61</v>
      </c>
      <c r="BM9" s="28" t="s">
        <v>62</v>
      </c>
      <c r="BN9" s="28" t="s">
        <v>63</v>
      </c>
      <c r="BO9" s="26" t="s">
        <v>5</v>
      </c>
      <c r="BP9" s="26" t="s">
        <v>54</v>
      </c>
      <c r="BQ9" s="26" t="s">
        <v>59</v>
      </c>
    </row>
    <row r="10" spans="1:69" ht="38.25" customHeight="1" x14ac:dyDescent="0.25">
      <c r="A10" s="26"/>
      <c r="B10" s="20"/>
      <c r="C10" s="23"/>
      <c r="D10" s="24"/>
      <c r="E10" s="20"/>
      <c r="F10" s="20" t="s">
        <v>7</v>
      </c>
      <c r="G10" s="20" t="s">
        <v>7</v>
      </c>
      <c r="H10" s="20" t="s">
        <v>7</v>
      </c>
      <c r="I10" s="20" t="s">
        <v>7</v>
      </c>
      <c r="J10" s="20" t="s">
        <v>7</v>
      </c>
      <c r="K10" s="20" t="s">
        <v>7</v>
      </c>
      <c r="L10" s="20" t="s">
        <v>7</v>
      </c>
      <c r="M10" s="20" t="s">
        <v>7</v>
      </c>
      <c r="N10" s="20" t="s">
        <v>7</v>
      </c>
      <c r="O10" s="20" t="s">
        <v>7</v>
      </c>
      <c r="P10" s="20" t="s">
        <v>7</v>
      </c>
      <c r="Q10" s="20" t="s">
        <v>7</v>
      </c>
      <c r="R10" s="20" t="s">
        <v>7</v>
      </c>
      <c r="S10" s="20" t="s">
        <v>7</v>
      </c>
      <c r="T10" s="20"/>
      <c r="U10" s="20"/>
      <c r="V10" s="20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 t="s">
        <v>0</v>
      </c>
      <c r="AN10" s="26" t="s">
        <v>1</v>
      </c>
      <c r="AO10" s="26" t="s">
        <v>2</v>
      </c>
      <c r="AP10" s="26" t="s">
        <v>3</v>
      </c>
      <c r="AQ10" s="26" t="s">
        <v>0</v>
      </c>
      <c r="AR10" s="26" t="s">
        <v>1</v>
      </c>
      <c r="AS10" s="26" t="s">
        <v>2</v>
      </c>
      <c r="AT10" s="26" t="s">
        <v>3</v>
      </c>
      <c r="AU10" s="26" t="s">
        <v>4</v>
      </c>
      <c r="AV10" s="26" t="s">
        <v>0</v>
      </c>
      <c r="AW10" s="26" t="s">
        <v>1</v>
      </c>
      <c r="AX10" s="26" t="s">
        <v>2</v>
      </c>
      <c r="AY10" s="26" t="s">
        <v>3</v>
      </c>
      <c r="AZ10" s="26" t="s">
        <v>4</v>
      </c>
      <c r="BA10" s="26" t="s">
        <v>0</v>
      </c>
      <c r="BB10" s="26" t="s">
        <v>1</v>
      </c>
      <c r="BC10" s="26" t="s">
        <v>2</v>
      </c>
      <c r="BD10" s="26" t="s">
        <v>3</v>
      </c>
      <c r="BE10" s="29" t="s">
        <v>0</v>
      </c>
      <c r="BF10" s="29" t="s">
        <v>1</v>
      </c>
      <c r="BG10" s="29" t="s">
        <v>2</v>
      </c>
      <c r="BH10" s="29" t="s">
        <v>3</v>
      </c>
      <c r="BI10" s="29" t="s">
        <v>4</v>
      </c>
      <c r="BJ10" s="29" t="s">
        <v>0</v>
      </c>
      <c r="BK10" s="29" t="s">
        <v>1</v>
      </c>
      <c r="BL10" s="29" t="s">
        <v>2</v>
      </c>
      <c r="BM10" s="29" t="s">
        <v>3</v>
      </c>
      <c r="BN10" s="29" t="s">
        <v>4</v>
      </c>
      <c r="BO10" s="26"/>
      <c r="BP10" s="26" t="s">
        <v>0</v>
      </c>
      <c r="BQ10" s="26" t="s">
        <v>0</v>
      </c>
    </row>
    <row r="11" spans="1:69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43.5" customHeight="1" x14ac:dyDescent="0.25">
      <c r="A12" s="8" t="s">
        <v>11</v>
      </c>
      <c r="B12" s="7"/>
      <c r="C12" s="7" t="s">
        <v>12</v>
      </c>
      <c r="D12" s="7" t="s">
        <v>13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11</v>
      </c>
      <c r="X12" s="10">
        <v>26212727.41</v>
      </c>
      <c r="Y12" s="10"/>
      <c r="Z12" s="10">
        <v>3520</v>
      </c>
      <c r="AA12" s="10"/>
      <c r="AB12" s="10">
        <v>26209207.41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>
        <f>BP12/1000</f>
        <v>25733.2477</v>
      </c>
      <c r="AN12" s="10"/>
      <c r="AO12" s="10">
        <v>3520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>
        <f>BQ12/1000</f>
        <v>26654.164809999998</v>
      </c>
      <c r="BB12" s="10"/>
      <c r="BC12" s="10">
        <v>3520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8" t="s">
        <v>11</v>
      </c>
      <c r="BP12" s="10">
        <v>25733247.699999999</v>
      </c>
      <c r="BQ12" s="10">
        <v>26654164.809999999</v>
      </c>
    </row>
    <row r="13" spans="1:69" ht="83.25" customHeight="1" x14ac:dyDescent="0.25">
      <c r="A13" s="11" t="s">
        <v>14</v>
      </c>
      <c r="B13" s="12"/>
      <c r="C13" s="12" t="s">
        <v>12</v>
      </c>
      <c r="D13" s="12" t="s">
        <v>15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14</v>
      </c>
      <c r="X13" s="14">
        <v>24560827.41</v>
      </c>
      <c r="Y13" s="14"/>
      <c r="Z13" s="14">
        <v>3520</v>
      </c>
      <c r="AA13" s="14"/>
      <c r="AB13" s="14">
        <v>24557307.41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0">
        <f t="shared" ref="AM13:AM37" si="0">BP13/1000</f>
        <v>25445.2477</v>
      </c>
      <c r="AN13" s="10"/>
      <c r="AO13" s="10">
        <v>3521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>
        <f t="shared" ref="BA13:BA37" si="1">BQ13/1000</f>
        <v>26365.164809999998</v>
      </c>
      <c r="BB13" s="14"/>
      <c r="BC13" s="14">
        <v>3520</v>
      </c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1" t="s">
        <v>14</v>
      </c>
      <c r="BP13" s="14">
        <v>25445247.699999999</v>
      </c>
      <c r="BQ13" s="14">
        <v>26365164.809999999</v>
      </c>
    </row>
    <row r="14" spans="1:69" ht="27.75" customHeight="1" x14ac:dyDescent="0.25">
      <c r="A14" s="11" t="s">
        <v>20</v>
      </c>
      <c r="B14" s="12"/>
      <c r="C14" s="12" t="s">
        <v>12</v>
      </c>
      <c r="D14" s="12" t="s">
        <v>21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20</v>
      </c>
      <c r="X14" s="14">
        <v>200000</v>
      </c>
      <c r="Y14" s="14"/>
      <c r="Z14" s="14"/>
      <c r="AA14" s="14"/>
      <c r="AB14" s="14">
        <v>200000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0">
        <f t="shared" si="0"/>
        <v>200</v>
      </c>
      <c r="AN14" s="10"/>
      <c r="AO14" s="10">
        <v>3522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>
        <f t="shared" si="1"/>
        <v>200</v>
      </c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1" t="s">
        <v>20</v>
      </c>
      <c r="BP14" s="14">
        <v>200000</v>
      </c>
      <c r="BQ14" s="14">
        <v>200000</v>
      </c>
    </row>
    <row r="15" spans="1:69" ht="27.75" customHeight="1" x14ac:dyDescent="0.25">
      <c r="A15" s="11" t="s">
        <v>22</v>
      </c>
      <c r="B15" s="12"/>
      <c r="C15" s="12" t="s">
        <v>12</v>
      </c>
      <c r="D15" s="12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22</v>
      </c>
      <c r="X15" s="14">
        <v>87000</v>
      </c>
      <c r="Y15" s="14"/>
      <c r="Z15" s="14"/>
      <c r="AA15" s="14"/>
      <c r="AB15" s="14">
        <v>87000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0">
        <f t="shared" si="0"/>
        <v>88</v>
      </c>
      <c r="AN15" s="10"/>
      <c r="AO15" s="10">
        <v>3523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>
        <f t="shared" si="1"/>
        <v>89</v>
      </c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1" t="s">
        <v>22</v>
      </c>
      <c r="BP15" s="14">
        <v>88000</v>
      </c>
      <c r="BQ15" s="14">
        <v>89000</v>
      </c>
    </row>
    <row r="16" spans="1:69" ht="27.75" customHeight="1" x14ac:dyDescent="0.25">
      <c r="A16" s="8" t="s">
        <v>24</v>
      </c>
      <c r="B16" s="7"/>
      <c r="C16" s="7" t="s">
        <v>25</v>
      </c>
      <c r="D16" s="7" t="s">
        <v>13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  <c r="W16" s="8" t="s">
        <v>24</v>
      </c>
      <c r="X16" s="10">
        <v>328500</v>
      </c>
      <c r="Y16" s="10">
        <v>328500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>
        <f t="shared" si="0"/>
        <v>339.9</v>
      </c>
      <c r="AN16" s="10"/>
      <c r="AO16" s="10">
        <v>3524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>
        <f t="shared" si="1"/>
        <v>0</v>
      </c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8" t="s">
        <v>24</v>
      </c>
      <c r="BP16" s="10">
        <v>339900</v>
      </c>
      <c r="BQ16" s="10"/>
    </row>
    <row r="17" spans="1:69" ht="33.75" customHeight="1" x14ac:dyDescent="0.25">
      <c r="A17" s="11" t="s">
        <v>26</v>
      </c>
      <c r="B17" s="12"/>
      <c r="C17" s="12" t="s">
        <v>25</v>
      </c>
      <c r="D17" s="12" t="s">
        <v>27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26</v>
      </c>
      <c r="X17" s="14">
        <v>328500</v>
      </c>
      <c r="Y17" s="14">
        <v>328500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0">
        <f t="shared" si="0"/>
        <v>339.9</v>
      </c>
      <c r="AN17" s="10"/>
      <c r="AO17" s="10">
        <v>3525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>
        <f t="shared" si="1"/>
        <v>0</v>
      </c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1" t="s">
        <v>26</v>
      </c>
      <c r="BP17" s="14">
        <v>339900</v>
      </c>
      <c r="BQ17" s="14"/>
    </row>
    <row r="18" spans="1:69" ht="54" customHeight="1" x14ac:dyDescent="0.25">
      <c r="A18" s="8" t="s">
        <v>28</v>
      </c>
      <c r="B18" s="7"/>
      <c r="C18" s="7" t="s">
        <v>27</v>
      </c>
      <c r="D18" s="7" t="s">
        <v>13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9"/>
      <c r="W18" s="8" t="s">
        <v>28</v>
      </c>
      <c r="X18" s="10">
        <v>850000</v>
      </c>
      <c r="Y18" s="10"/>
      <c r="Z18" s="10"/>
      <c r="AA18" s="10"/>
      <c r="AB18" s="10">
        <v>850000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>
        <f t="shared" si="0"/>
        <v>150</v>
      </c>
      <c r="AN18" s="10"/>
      <c r="AO18" s="10">
        <v>3526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>
        <f t="shared" si="1"/>
        <v>150</v>
      </c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8" t="s">
        <v>28</v>
      </c>
      <c r="BP18" s="10">
        <v>150000</v>
      </c>
      <c r="BQ18" s="10">
        <v>150000</v>
      </c>
    </row>
    <row r="19" spans="1:69" ht="29.25" customHeight="1" x14ac:dyDescent="0.25">
      <c r="A19" s="11" t="s">
        <v>29</v>
      </c>
      <c r="B19" s="12"/>
      <c r="C19" s="12" t="s">
        <v>27</v>
      </c>
      <c r="D19" s="12" t="s">
        <v>30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29</v>
      </c>
      <c r="X19" s="14">
        <v>50000</v>
      </c>
      <c r="Y19" s="14"/>
      <c r="Z19" s="14"/>
      <c r="AA19" s="14"/>
      <c r="AB19" s="14">
        <v>50000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0">
        <f t="shared" si="0"/>
        <v>50</v>
      </c>
      <c r="AN19" s="10"/>
      <c r="AO19" s="10">
        <v>3527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>
        <f t="shared" si="1"/>
        <v>50</v>
      </c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1" t="s">
        <v>29</v>
      </c>
      <c r="BP19" s="14">
        <v>50000</v>
      </c>
      <c r="BQ19" s="14">
        <v>50000</v>
      </c>
    </row>
    <row r="20" spans="1:69" ht="67.5" customHeight="1" x14ac:dyDescent="0.25">
      <c r="A20" s="11" t="s">
        <v>31</v>
      </c>
      <c r="B20" s="12"/>
      <c r="C20" s="12" t="s">
        <v>27</v>
      </c>
      <c r="D20" s="12" t="s">
        <v>32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31</v>
      </c>
      <c r="X20" s="14">
        <v>50000</v>
      </c>
      <c r="Y20" s="14"/>
      <c r="Z20" s="14"/>
      <c r="AA20" s="14"/>
      <c r="AB20" s="14">
        <v>50000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0">
        <f t="shared" si="0"/>
        <v>50</v>
      </c>
      <c r="AN20" s="10"/>
      <c r="AO20" s="10">
        <v>3528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>
        <f t="shared" si="1"/>
        <v>50</v>
      </c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1" t="s">
        <v>31</v>
      </c>
      <c r="BP20" s="14">
        <v>50000</v>
      </c>
      <c r="BQ20" s="14">
        <v>50000</v>
      </c>
    </row>
    <row r="21" spans="1:69" ht="58.5" customHeight="1" x14ac:dyDescent="0.25">
      <c r="A21" s="11" t="s">
        <v>33</v>
      </c>
      <c r="B21" s="12"/>
      <c r="C21" s="12" t="s">
        <v>27</v>
      </c>
      <c r="D21" s="12" t="s">
        <v>34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33</v>
      </c>
      <c r="X21" s="14">
        <v>750000</v>
      </c>
      <c r="Y21" s="14"/>
      <c r="Z21" s="14"/>
      <c r="AA21" s="14"/>
      <c r="AB21" s="14">
        <v>750000</v>
      </c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0">
        <f t="shared" si="0"/>
        <v>50</v>
      </c>
      <c r="AN21" s="10"/>
      <c r="AO21" s="10">
        <v>3529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>
        <f t="shared" si="1"/>
        <v>50</v>
      </c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1" t="s">
        <v>33</v>
      </c>
      <c r="BP21" s="14">
        <v>50000</v>
      </c>
      <c r="BQ21" s="14">
        <v>50000</v>
      </c>
    </row>
    <row r="22" spans="1:69" ht="30" customHeight="1" x14ac:dyDescent="0.25">
      <c r="A22" s="8" t="s">
        <v>35</v>
      </c>
      <c r="B22" s="7"/>
      <c r="C22" s="7" t="s">
        <v>15</v>
      </c>
      <c r="D22" s="7" t="s">
        <v>13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8" t="s">
        <v>35</v>
      </c>
      <c r="X22" s="10">
        <v>17789096.800000001</v>
      </c>
      <c r="Y22" s="10"/>
      <c r="Z22" s="10">
        <v>1693000</v>
      </c>
      <c r="AA22" s="10"/>
      <c r="AB22" s="10">
        <v>16096096.800000001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>
        <f t="shared" si="0"/>
        <v>13925</v>
      </c>
      <c r="AN22" s="10"/>
      <c r="AO22" s="10">
        <v>3530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>
        <f t="shared" si="1"/>
        <v>13925</v>
      </c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8" t="s">
        <v>35</v>
      </c>
      <c r="BP22" s="10">
        <v>13925000</v>
      </c>
      <c r="BQ22" s="10">
        <v>13925000</v>
      </c>
    </row>
    <row r="23" spans="1:69" ht="30" customHeight="1" x14ac:dyDescent="0.25">
      <c r="A23" s="11" t="s">
        <v>36</v>
      </c>
      <c r="B23" s="12"/>
      <c r="C23" s="12" t="s">
        <v>15</v>
      </c>
      <c r="D23" s="12" t="s">
        <v>30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1" t="s">
        <v>36</v>
      </c>
      <c r="X23" s="14">
        <v>15574096.800000001</v>
      </c>
      <c r="Y23" s="14"/>
      <c r="Z23" s="14">
        <v>1693000</v>
      </c>
      <c r="AA23" s="14"/>
      <c r="AB23" s="14">
        <v>13881096.800000001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0">
        <f t="shared" si="0"/>
        <v>11710</v>
      </c>
      <c r="AN23" s="10"/>
      <c r="AO23" s="10">
        <v>3531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>
        <f t="shared" si="1"/>
        <v>11710</v>
      </c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1" t="s">
        <v>36</v>
      </c>
      <c r="BP23" s="14">
        <v>11710000</v>
      </c>
      <c r="BQ23" s="14">
        <v>11710000</v>
      </c>
    </row>
    <row r="24" spans="1:69" ht="36" customHeight="1" x14ac:dyDescent="0.25">
      <c r="A24" s="11" t="s">
        <v>37</v>
      </c>
      <c r="B24" s="12"/>
      <c r="C24" s="12" t="s">
        <v>15</v>
      </c>
      <c r="D24" s="12" t="s">
        <v>38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37</v>
      </c>
      <c r="X24" s="14">
        <v>2215000</v>
      </c>
      <c r="Y24" s="14"/>
      <c r="Z24" s="14"/>
      <c r="AA24" s="14"/>
      <c r="AB24" s="14">
        <v>2215000</v>
      </c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0">
        <f t="shared" si="0"/>
        <v>2215</v>
      </c>
      <c r="AN24" s="10"/>
      <c r="AO24" s="10">
        <v>3532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>
        <f t="shared" si="1"/>
        <v>2215</v>
      </c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1" t="s">
        <v>37</v>
      </c>
      <c r="BP24" s="14">
        <v>2215000</v>
      </c>
      <c r="BQ24" s="14">
        <v>2215000</v>
      </c>
    </row>
    <row r="25" spans="1:69" ht="36" customHeight="1" x14ac:dyDescent="0.25">
      <c r="A25" s="8" t="s">
        <v>39</v>
      </c>
      <c r="B25" s="7"/>
      <c r="C25" s="7" t="s">
        <v>40</v>
      </c>
      <c r="D25" s="7" t="s">
        <v>13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  <c r="W25" s="8" t="s">
        <v>39</v>
      </c>
      <c r="X25" s="10">
        <v>23748680</v>
      </c>
      <c r="Y25" s="10"/>
      <c r="Z25" s="10">
        <v>1866200</v>
      </c>
      <c r="AA25" s="10"/>
      <c r="AB25" s="10">
        <v>21882480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>
        <f t="shared" si="0"/>
        <v>18421.044999999998</v>
      </c>
      <c r="AN25" s="10"/>
      <c r="AO25" s="10">
        <v>3533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>
        <f t="shared" si="1"/>
        <v>16315.229660000001</v>
      </c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8" t="s">
        <v>39</v>
      </c>
      <c r="BP25" s="10">
        <v>18421045</v>
      </c>
      <c r="BQ25" s="10">
        <v>16315229.66</v>
      </c>
    </row>
    <row r="26" spans="1:69" ht="28.5" customHeight="1" x14ac:dyDescent="0.25">
      <c r="A26" s="11" t="s">
        <v>41</v>
      </c>
      <c r="B26" s="12"/>
      <c r="C26" s="12" t="s">
        <v>40</v>
      </c>
      <c r="D26" s="12" t="s">
        <v>12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41</v>
      </c>
      <c r="X26" s="14">
        <v>2117720</v>
      </c>
      <c r="Y26" s="14"/>
      <c r="Z26" s="14"/>
      <c r="AA26" s="14"/>
      <c r="AB26" s="14">
        <v>2117720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0">
        <f t="shared" si="0"/>
        <v>1170</v>
      </c>
      <c r="AN26" s="10"/>
      <c r="AO26" s="10">
        <v>3534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>
        <f t="shared" si="1"/>
        <v>1170</v>
      </c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1" t="s">
        <v>41</v>
      </c>
      <c r="BP26" s="14">
        <v>1170000</v>
      </c>
      <c r="BQ26" s="14">
        <v>1170000</v>
      </c>
    </row>
    <row r="27" spans="1:69" ht="28.5" customHeight="1" x14ac:dyDescent="0.25">
      <c r="A27" s="11" t="s">
        <v>42</v>
      </c>
      <c r="B27" s="12"/>
      <c r="C27" s="12" t="s">
        <v>40</v>
      </c>
      <c r="D27" s="12" t="s">
        <v>25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42</v>
      </c>
      <c r="X27" s="14">
        <v>3501360</v>
      </c>
      <c r="Y27" s="14"/>
      <c r="Z27" s="14"/>
      <c r="AA27" s="14"/>
      <c r="AB27" s="14">
        <v>3501360</v>
      </c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0">
        <f t="shared" si="0"/>
        <v>3199.5</v>
      </c>
      <c r="AN27" s="10"/>
      <c r="AO27" s="10">
        <v>3535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>
        <f t="shared" si="1"/>
        <v>3327.1</v>
      </c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1" t="s">
        <v>42</v>
      </c>
      <c r="BP27" s="14">
        <v>3199500</v>
      </c>
      <c r="BQ27" s="14">
        <v>3327100</v>
      </c>
    </row>
    <row r="28" spans="1:69" ht="28.5" customHeight="1" x14ac:dyDescent="0.25">
      <c r="A28" s="11" t="s">
        <v>43</v>
      </c>
      <c r="B28" s="12"/>
      <c r="C28" s="12" t="s">
        <v>40</v>
      </c>
      <c r="D28" s="12" t="s">
        <v>27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43</v>
      </c>
      <c r="X28" s="14">
        <v>18129600</v>
      </c>
      <c r="Y28" s="14"/>
      <c r="Z28" s="14">
        <v>1866200</v>
      </c>
      <c r="AA28" s="14"/>
      <c r="AB28" s="14">
        <v>16263400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0">
        <f t="shared" si="0"/>
        <v>14051.545</v>
      </c>
      <c r="AN28" s="10"/>
      <c r="AO28" s="10">
        <v>3536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>
        <f t="shared" si="1"/>
        <v>11818.129660000001</v>
      </c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1" t="s">
        <v>43</v>
      </c>
      <c r="BP28" s="14">
        <v>14051545</v>
      </c>
      <c r="BQ28" s="14">
        <v>11818129.66</v>
      </c>
    </row>
    <row r="29" spans="1:69" ht="28.5" customHeight="1" x14ac:dyDescent="0.25">
      <c r="A29" s="8" t="s">
        <v>44</v>
      </c>
      <c r="B29" s="7"/>
      <c r="C29" s="7" t="s">
        <v>19</v>
      </c>
      <c r="D29" s="7" t="s">
        <v>13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/>
      <c r="W29" s="8" t="s">
        <v>44</v>
      </c>
      <c r="X29" s="10">
        <v>9428631.6099999994</v>
      </c>
      <c r="Y29" s="10"/>
      <c r="Z29" s="10">
        <v>250000</v>
      </c>
      <c r="AA29" s="10"/>
      <c r="AB29" s="10">
        <v>9078631.6099999994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>
        <f t="shared" si="0"/>
        <v>9529.1118800000004</v>
      </c>
      <c r="AN29" s="10"/>
      <c r="AO29" s="10">
        <v>3537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>
        <f t="shared" si="1"/>
        <v>9902.9239199999993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8" t="s">
        <v>44</v>
      </c>
      <c r="BP29" s="10">
        <v>9529111.8800000008</v>
      </c>
      <c r="BQ29" s="10">
        <v>9902923.9199999999</v>
      </c>
    </row>
    <row r="30" spans="1:69" ht="50.25" customHeight="1" x14ac:dyDescent="0.25">
      <c r="A30" s="11" t="s">
        <v>45</v>
      </c>
      <c r="B30" s="12"/>
      <c r="C30" s="12" t="s">
        <v>19</v>
      </c>
      <c r="D30" s="12" t="s">
        <v>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45</v>
      </c>
      <c r="X30" s="14">
        <v>120000</v>
      </c>
      <c r="Y30" s="14"/>
      <c r="Z30" s="14"/>
      <c r="AA30" s="14"/>
      <c r="AB30" s="14">
        <v>20000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0">
        <f t="shared" si="0"/>
        <v>120.8</v>
      </c>
      <c r="AN30" s="10"/>
      <c r="AO30" s="10">
        <v>3538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>
        <f t="shared" si="1"/>
        <v>121.63200000000001</v>
      </c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1" t="s">
        <v>45</v>
      </c>
      <c r="BP30" s="14">
        <v>120800</v>
      </c>
      <c r="BQ30" s="14">
        <v>121632</v>
      </c>
    </row>
    <row r="31" spans="1:69" ht="24.75" customHeight="1" x14ac:dyDescent="0.25">
      <c r="A31" s="11" t="s">
        <v>46</v>
      </c>
      <c r="B31" s="12"/>
      <c r="C31" s="12" t="s">
        <v>19</v>
      </c>
      <c r="D31" s="12" t="s">
        <v>19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1" t="s">
        <v>46</v>
      </c>
      <c r="X31" s="14">
        <v>9308631.6099999994</v>
      </c>
      <c r="Y31" s="14"/>
      <c r="Z31" s="14">
        <v>250000</v>
      </c>
      <c r="AA31" s="14"/>
      <c r="AB31" s="14">
        <v>9058631.6099999994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0">
        <f t="shared" si="0"/>
        <v>9408.3118800000011</v>
      </c>
      <c r="AN31" s="10"/>
      <c r="AO31" s="10">
        <v>3539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>
        <f t="shared" si="1"/>
        <v>9781.2919199999997</v>
      </c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1" t="s">
        <v>46</v>
      </c>
      <c r="BP31" s="14">
        <v>9408311.8800000008</v>
      </c>
      <c r="BQ31" s="14">
        <v>9781291.9199999999</v>
      </c>
    </row>
    <row r="32" spans="1:69" ht="24.75" customHeight="1" x14ac:dyDescent="0.25">
      <c r="A32" s="8" t="s">
        <v>47</v>
      </c>
      <c r="B32" s="7"/>
      <c r="C32" s="7" t="s">
        <v>48</v>
      </c>
      <c r="D32" s="7" t="s">
        <v>13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8" t="s">
        <v>47</v>
      </c>
      <c r="X32" s="10">
        <v>22522496.379999999</v>
      </c>
      <c r="Y32" s="10"/>
      <c r="Z32" s="10">
        <v>2518900</v>
      </c>
      <c r="AA32" s="10"/>
      <c r="AB32" s="10">
        <v>19503596.379999999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>
        <f t="shared" si="0"/>
        <v>17251.63623</v>
      </c>
      <c r="AN32" s="10"/>
      <c r="AO32" s="10">
        <v>3540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>
        <f t="shared" si="1"/>
        <v>17855.624079999998</v>
      </c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8" t="s">
        <v>47</v>
      </c>
      <c r="BP32" s="10">
        <v>17251636.23</v>
      </c>
      <c r="BQ32" s="10">
        <v>17855624.079999998</v>
      </c>
    </row>
    <row r="33" spans="1:69" ht="24.75" customHeight="1" x14ac:dyDescent="0.25">
      <c r="A33" s="11" t="s">
        <v>49</v>
      </c>
      <c r="B33" s="12"/>
      <c r="C33" s="12" t="s">
        <v>48</v>
      </c>
      <c r="D33" s="12" t="s">
        <v>12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1" t="s">
        <v>49</v>
      </c>
      <c r="X33" s="14">
        <v>22522496.379999999</v>
      </c>
      <c r="Y33" s="14"/>
      <c r="Z33" s="14">
        <v>2518900</v>
      </c>
      <c r="AA33" s="14"/>
      <c r="AB33" s="14">
        <v>19503596.379999999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0">
        <f t="shared" si="0"/>
        <v>17251.63623</v>
      </c>
      <c r="AN33" s="10"/>
      <c r="AO33" s="10">
        <v>3541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>
        <f t="shared" si="1"/>
        <v>17855.624079999998</v>
      </c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1" t="s">
        <v>49</v>
      </c>
      <c r="BP33" s="14">
        <v>17251636.23</v>
      </c>
      <c r="BQ33" s="14">
        <v>17855624.079999998</v>
      </c>
    </row>
    <row r="34" spans="1:69" ht="24.75" customHeight="1" x14ac:dyDescent="0.25">
      <c r="A34" s="8" t="s">
        <v>50</v>
      </c>
      <c r="B34" s="7"/>
      <c r="C34" s="7" t="s">
        <v>32</v>
      </c>
      <c r="D34" s="7" t="s">
        <v>13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8" t="s">
        <v>50</v>
      </c>
      <c r="X34" s="10">
        <v>5018727.24</v>
      </c>
      <c r="Y34" s="10">
        <v>336212.16</v>
      </c>
      <c r="Z34" s="10">
        <v>1931598.84</v>
      </c>
      <c r="AA34" s="10"/>
      <c r="AB34" s="10">
        <v>2750916.24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>
        <f t="shared" si="0"/>
        <v>5838.6247199999998</v>
      </c>
      <c r="AN34" s="10"/>
      <c r="AO34" s="10">
        <v>3542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>
        <f t="shared" si="1"/>
        <v>2702.85052</v>
      </c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8" t="s">
        <v>50</v>
      </c>
      <c r="BP34" s="10">
        <v>5838624.7199999997</v>
      </c>
      <c r="BQ34" s="10">
        <v>2702850.52</v>
      </c>
    </row>
    <row r="35" spans="1:69" ht="24.75" customHeight="1" x14ac:dyDescent="0.25">
      <c r="A35" s="11" t="s">
        <v>51</v>
      </c>
      <c r="B35" s="12"/>
      <c r="C35" s="12" t="s">
        <v>32</v>
      </c>
      <c r="D35" s="12" t="s">
        <v>12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1" t="s">
        <v>51</v>
      </c>
      <c r="X35" s="14">
        <v>2498937.2400000002</v>
      </c>
      <c r="Y35" s="14"/>
      <c r="Z35" s="14"/>
      <c r="AA35" s="14"/>
      <c r="AB35" s="14">
        <v>2498937.2400000002</v>
      </c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0">
        <f t="shared" si="0"/>
        <v>2598.8947200000002</v>
      </c>
      <c r="AN35" s="10"/>
      <c r="AO35" s="10">
        <v>3543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>
        <f t="shared" si="1"/>
        <v>2702.85052</v>
      </c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1" t="s">
        <v>51</v>
      </c>
      <c r="BP35" s="14">
        <v>2598894.7200000002</v>
      </c>
      <c r="BQ35" s="14">
        <v>2702850.52</v>
      </c>
    </row>
    <row r="36" spans="1:69" ht="24.75" customHeight="1" x14ac:dyDescent="0.25">
      <c r="A36" s="11" t="s">
        <v>52</v>
      </c>
      <c r="B36" s="12"/>
      <c r="C36" s="12" t="s">
        <v>32</v>
      </c>
      <c r="D36" s="12" t="s">
        <v>15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1" t="s">
        <v>52</v>
      </c>
      <c r="X36" s="14">
        <v>2519790</v>
      </c>
      <c r="Y36" s="14">
        <v>336212.16</v>
      </c>
      <c r="Z36" s="14">
        <v>1931598.84</v>
      </c>
      <c r="AA36" s="14"/>
      <c r="AB36" s="14">
        <v>251979</v>
      </c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0">
        <f t="shared" si="0"/>
        <v>3239.73</v>
      </c>
      <c r="AN36" s="10"/>
      <c r="AO36" s="10">
        <v>3544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>
        <f t="shared" si="1"/>
        <v>0</v>
      </c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1" t="s">
        <v>52</v>
      </c>
      <c r="BP36" s="14">
        <v>3239730</v>
      </c>
      <c r="BQ36" s="14"/>
    </row>
    <row r="37" spans="1:69" ht="24.75" customHeight="1" x14ac:dyDescent="0.25">
      <c r="A37" s="15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9"/>
      <c r="W37" s="15" t="s">
        <v>53</v>
      </c>
      <c r="X37" s="10">
        <v>105898859.44</v>
      </c>
      <c r="Y37" s="10">
        <v>664712.16</v>
      </c>
      <c r="Z37" s="10">
        <v>8263218.8399999999</v>
      </c>
      <c r="AA37" s="10"/>
      <c r="AB37" s="10">
        <v>96370928.439999998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>
        <f t="shared" si="0"/>
        <v>91188.565530000007</v>
      </c>
      <c r="AN37" s="10"/>
      <c r="AO37" s="10">
        <v>3545</v>
      </c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>
        <f t="shared" si="1"/>
        <v>87505.792990000002</v>
      </c>
      <c r="BB37" s="10"/>
      <c r="BC37" s="10">
        <v>3520</v>
      </c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5" t="s">
        <v>53</v>
      </c>
      <c r="BP37" s="10">
        <v>91188565.530000001</v>
      </c>
      <c r="BQ37" s="10">
        <v>87505792.989999995</v>
      </c>
    </row>
  </sheetData>
  <mergeCells count="55">
    <mergeCell ref="AD9:AD10"/>
    <mergeCell ref="AW9:AW10"/>
    <mergeCell ref="BM9:BM10"/>
    <mergeCell ref="AI9:AI10"/>
    <mergeCell ref="AJ9:AJ10"/>
    <mergeCell ref="AK9:AK10"/>
    <mergeCell ref="AL9:AL10"/>
    <mergeCell ref="A9:A10"/>
    <mergeCell ref="W9:W10"/>
    <mergeCell ref="X9:X10"/>
    <mergeCell ref="AA9:AA10"/>
    <mergeCell ref="A6:BO6"/>
    <mergeCell ref="BJ9:BJ10"/>
    <mergeCell ref="AU9:AU10"/>
    <mergeCell ref="AS9:AS10"/>
    <mergeCell ref="AZ9:AZ10"/>
    <mergeCell ref="BK9:BK10"/>
    <mergeCell ref="BF9:BF10"/>
    <mergeCell ref="BA9:BA10"/>
    <mergeCell ref="BN9:BN10"/>
    <mergeCell ref="AQ9:AQ10"/>
    <mergeCell ref="AM9:AM10"/>
    <mergeCell ref="Z9:Z10"/>
    <mergeCell ref="B9:B10"/>
    <mergeCell ref="AT9:AT10"/>
    <mergeCell ref="BL9:BL10"/>
    <mergeCell ref="AX9:AX10"/>
    <mergeCell ref="BB9:BB10"/>
    <mergeCell ref="AN9:AN10"/>
    <mergeCell ref="AP9:AP10"/>
    <mergeCell ref="BD9:BD10"/>
    <mergeCell ref="BI9:BI10"/>
    <mergeCell ref="BC9:BC10"/>
    <mergeCell ref="AO9:AO10"/>
    <mergeCell ref="BH9:BH10"/>
    <mergeCell ref="Y9:Y10"/>
    <mergeCell ref="AC9:AC10"/>
    <mergeCell ref="AF9:AF10"/>
    <mergeCell ref="AG9:AG10"/>
    <mergeCell ref="BQ9:BQ10"/>
    <mergeCell ref="C9:D10"/>
    <mergeCell ref="E9:S10"/>
    <mergeCell ref="BP9:BP10"/>
    <mergeCell ref="V9:V10"/>
    <mergeCell ref="BE9:BE10"/>
    <mergeCell ref="AV9:AV10"/>
    <mergeCell ref="BG9:BG10"/>
    <mergeCell ref="T9:T10"/>
    <mergeCell ref="AR9:AR10"/>
    <mergeCell ref="AY9:AY10"/>
    <mergeCell ref="U9:U10"/>
    <mergeCell ref="BO9:BO10"/>
    <mergeCell ref="AH9:AH10"/>
    <mergeCell ref="AE9:AE10"/>
    <mergeCell ref="AB9:AB10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user</cp:lastModifiedBy>
  <cp:lastPrinted>2023-10-16T07:13:36Z</cp:lastPrinted>
  <dcterms:created xsi:type="dcterms:W3CDTF">2023-10-16T06:55:30Z</dcterms:created>
  <dcterms:modified xsi:type="dcterms:W3CDTF">2023-10-16T13:27:05Z</dcterms:modified>
</cp:coreProperties>
</file>