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Павлова\БЮДЖЕТ 2022-2024\ПОПРАВКИ 4 19.12.2022\"/>
    </mc:Choice>
  </mc:AlternateContent>
  <xr:revisionPtr revIDLastSave="0" documentId="13_ncr:1_{DB72F25F-8626-4432-9BA9-7AAC3778F7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й год" sheetId="1" r:id="rId1"/>
  </sheets>
  <definedNames>
    <definedName name="_xlnm.Print_Titles" localSheetId="0">'1-й год'!$12:$12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8" i="1" l="1"/>
  <c r="E25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35" i="1"/>
  <c r="E36" i="1"/>
  <c r="E37" i="1"/>
</calcChain>
</file>

<file path=xl/sharedStrings.xml><?xml version="1.0" encoding="utf-8"?>
<sst xmlns="http://schemas.openxmlformats.org/spreadsheetml/2006/main" count="93" uniqueCount="52">
  <si>
    <t>Мин</t>
  </si>
  <si>
    <t>Рз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</si>
  <si>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</si>
  <si>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</si>
  <si>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</si>
  <si>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</si>
  <si>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</si>
  <si>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</si>
  <si>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</si>
  <si>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</si>
  <si>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</si>
  <si>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</si>
  <si>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</si>
  <si>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</si>
  <si>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</si>
  <si>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</si>
  <si>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</si>
  <si>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</si>
  <si>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Гражданская оборона</t>
  </si>
  <si>
    <t>09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</si>
  <si>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</si>
  <si>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</si>
  <si>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</si>
  <si>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</si>
  <si>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</si>
  <si>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</si>
  <si>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</si>
  <si>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</si>
  <si>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</si>
  <si>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</si>
  <si>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</si>
  <si>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</si>
  <si>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</si>
  <si>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</si>
  <si>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</si>
  <si>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</si>
  <si>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</si>
  <si>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</si>
  <si>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</si>
  <si>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</si>
  <si>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</si>
  <si>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</si>
  <si>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Всего</t>
  </si>
  <si>
    <t>Приложение 8</t>
  </si>
  <si>
    <t xml:space="preserve">к решению Совета депутатов </t>
  </si>
  <si>
    <t>Муниципального образования</t>
  </si>
  <si>
    <t>Таицкое городское поселение</t>
  </si>
  <si>
    <t>№ _____ от_____________ 2022 года</t>
  </si>
  <si>
    <t>Расходы муниципального образования Таицкое городское поселение по разделам и подразделам функциональной классификации расходов на 2022 год</t>
  </si>
  <si>
    <t>Наименование показателя</t>
  </si>
  <si>
    <t>КФСР</t>
  </si>
  <si>
    <t>Бюджет на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</si>
</sst>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sz val="14"/>
      <color indexed="8"/>
      <name val="Times New Roman"/>
    </font>
    <font>
      <sz val="8"/>
      <color indexed="8"/>
      <name val="Arial Cyr"/>
    </font>
    <font>
      <b/>
      <sz val="12"/>
      <color indexed="0"/>
      <name val="Times New Roman"/>
    </font>
    <font>
      <sz val="12"/>
      <color indexed="0"/>
      <name val="Times New Roman"/>
    </font>
    <font>
      <sz val="11"/>
      <color indexed="8"/>
      <name val="Calibri"/>
      <family val="2"/>
      <scheme val="minor"/>
    </font>
    <font>
      <b/>
      <sz val="12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  <xf numFmtId="0" fontId="6" fillId="2" borderId="1"/>
  </cellStyleXfs>
  <cellXfs count="24">
    <xf numFmtId="0" fontId="0" fillId="0" borderId="0" xfId="0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2" borderId="1" xfId="1"/>
    <xf numFmtId="0" fontId="0" fillId="2" borderId="1" xfId="11" applyFont="1" applyAlignment="1">
      <alignment horizontal="right"/>
    </xf>
    <xf numFmtId="0" fontId="6" fillId="2" borderId="1" xfId="11" applyAlignment="1">
      <alignment horizontal="right"/>
    </xf>
    <xf numFmtId="49" fontId="7" fillId="2" borderId="3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</cellXfs>
  <cellStyles count="22">
    <cellStyle name="Обычный" xfId="0" builtinId="0"/>
    <cellStyle name="Обычный 10" xfId="13" xr:uid="{8428AFB0-8908-4878-B3A3-838C38269A2C}"/>
    <cellStyle name="Обычный 11" xfId="14" xr:uid="{168747CC-19DC-406A-963C-37131195758D}"/>
    <cellStyle name="Обычный 12" xfId="4" xr:uid="{2A7EAED6-B498-438F-9CFA-AC71EFABF19A}"/>
    <cellStyle name="Обычный 13" xfId="15" xr:uid="{265EED92-DBD4-4766-B0F6-5FF771ADBF76}"/>
    <cellStyle name="Обычный 14" xfId="16" xr:uid="{3151C87C-85AE-4018-AC4D-1CD1F9C3B0EB}"/>
    <cellStyle name="Обычный 15" xfId="3" xr:uid="{19A91455-2F57-4810-87F1-ACB651EC0595}"/>
    <cellStyle name="Обычный 16" xfId="17" xr:uid="{77241604-8A22-4C6D-8F22-09F7A4AF47D5}"/>
    <cellStyle name="Обычный 17" xfId="19" xr:uid="{BFC723A0-F50B-4F0F-9EBF-AF119AC3DB66}"/>
    <cellStyle name="Обычный 18" xfId="18" xr:uid="{42FCC011-F5BB-43AF-B82B-AFA80182494B}"/>
    <cellStyle name="Обычный 19" xfId="2" xr:uid="{D201DA75-A651-4D0C-BE2E-5C6C3EA40E9C}"/>
    <cellStyle name="Обычный 2" xfId="8" xr:uid="{37531274-4B9B-4DFB-9AAD-7B7B1CE05236}"/>
    <cellStyle name="Обычный 20" xfId="20" xr:uid="{23701AE8-E65A-49F2-93F4-F12B9FE035B7}"/>
    <cellStyle name="Обычный 21" xfId="1" xr:uid="{56CDEAAB-E2DE-4198-B715-AA362ACE6CB4}"/>
    <cellStyle name="Обычный 22" xfId="21" xr:uid="{52A4768D-A768-4C92-87C6-94C9E45D4B9B}"/>
    <cellStyle name="Обычный 3" xfId="9" xr:uid="{26BE977C-84CD-423C-8832-2E0BE1792274}"/>
    <cellStyle name="Обычный 4" xfId="7" xr:uid="{8E0F5A22-7182-4BCD-8846-13C6D5A026BE}"/>
    <cellStyle name="Обычный 5" xfId="6" xr:uid="{66EDA589-77AA-4F17-8B46-C7FDE29CFA3E}"/>
    <cellStyle name="Обычный 6" xfId="10" xr:uid="{507D4453-C6D3-43B3-9D5A-047184EF41A9}"/>
    <cellStyle name="Обычный 7" xfId="11" xr:uid="{3F7E3ADA-257C-4C9B-9E3C-B2B9B2C274CD}"/>
    <cellStyle name="Обычный 8" xfId="12" xr:uid="{5E894602-1AF3-4BF3-9C47-73C2F6025A7F}"/>
    <cellStyle name="Обычный 9" xfId="5" xr:uid="{6E5F897A-261D-4097-8E42-7EE3EADDBA8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showGridLines="0" tabSelected="1" topLeftCell="A34" workbookViewId="0">
      <selection activeCell="E39" sqref="E39"/>
    </sheetView>
  </sheetViews>
  <sheetFormatPr defaultRowHeight="10.15" customHeight="1" x14ac:dyDescent="0.25"/>
  <cols>
    <col min="1" max="1" width="43.140625" customWidth="1"/>
    <col min="2" max="2" width="8" hidden="1"/>
    <col min="3" max="4" width="12.7109375" customWidth="1"/>
    <col min="5" max="5" width="26" customWidth="1"/>
    <col min="6" max="6" width="26" hidden="1" customWidth="1"/>
  </cols>
  <sheetData>
    <row r="1" spans="1:6" ht="15" x14ac:dyDescent="0.25">
      <c r="E1" s="12" t="s">
        <v>43</v>
      </c>
      <c r="F1" s="12" t="s">
        <v>43</v>
      </c>
    </row>
    <row r="2" spans="1:6" ht="15" x14ac:dyDescent="0.25">
      <c r="E2" s="13" t="s">
        <v>44</v>
      </c>
      <c r="F2" s="13" t="s">
        <v>44</v>
      </c>
    </row>
    <row r="3" spans="1:6" ht="15" x14ac:dyDescent="0.25">
      <c r="E3" s="14" t="s">
        <v>45</v>
      </c>
      <c r="F3" s="14" t="s">
        <v>45</v>
      </c>
    </row>
    <row r="4" spans="1:6" ht="15" x14ac:dyDescent="0.25">
      <c r="E4" s="14" t="s">
        <v>46</v>
      </c>
      <c r="F4" s="14" t="s">
        <v>46</v>
      </c>
    </row>
    <row r="5" spans="1:6" ht="15" x14ac:dyDescent="0.25">
      <c r="E5" s="14" t="s">
        <v>47</v>
      </c>
      <c r="F5" s="14" t="s">
        <v>47</v>
      </c>
    </row>
    <row r="7" spans="1:6" ht="57.75" customHeight="1" x14ac:dyDescent="0.25">
      <c r="A7" s="21" t="s">
        <v>48</v>
      </c>
      <c r="B7" s="21"/>
      <c r="C7" s="21"/>
      <c r="D7" s="21"/>
      <c r="E7" s="21"/>
      <c r="F7" s="1"/>
    </row>
    <row r="8" spans="1:6" ht="18.75" x14ac:dyDescent="0.25">
      <c r="A8" s="2"/>
      <c r="B8" s="2"/>
      <c r="C8" s="2"/>
      <c r="D8" s="2"/>
      <c r="E8" s="2"/>
      <c r="F8" s="2"/>
    </row>
    <row r="9" spans="1:6" ht="12" customHeight="1" x14ac:dyDescent="0.25">
      <c r="A9" s="3"/>
      <c r="B9" s="3"/>
      <c r="C9" s="3"/>
      <c r="D9" s="3"/>
      <c r="E9" s="3"/>
      <c r="F9" s="3"/>
    </row>
    <row r="10" spans="1:6" ht="15" customHeight="1" x14ac:dyDescent="0.25">
      <c r="A10" s="20" t="s">
        <v>49</v>
      </c>
      <c r="B10" s="19" t="s">
        <v>0</v>
      </c>
      <c r="C10" s="15" t="s">
        <v>50</v>
      </c>
      <c r="D10" s="16"/>
      <c r="E10" s="22" t="s">
        <v>51</v>
      </c>
      <c r="F10" s="22" t="s">
        <v>51</v>
      </c>
    </row>
    <row r="11" spans="1:6" ht="15" customHeight="1" x14ac:dyDescent="0.25">
      <c r="A11" s="20"/>
      <c r="B11" s="19"/>
      <c r="C11" s="17" t="s">
        <v>1</v>
      </c>
      <c r="D11" s="18"/>
      <c r="E11" s="23"/>
      <c r="F11" s="23"/>
    </row>
    <row r="12" spans="1:6" ht="15" hidden="1" x14ac:dyDescent="0.25">
      <c r="A12" s="4"/>
      <c r="B12" s="4"/>
      <c r="C12" s="4"/>
      <c r="D12" s="4"/>
      <c r="E12" s="4"/>
      <c r="F12" s="4"/>
    </row>
    <row r="13" spans="1:6" ht="39" customHeight="1" x14ac:dyDescent="0.25">
      <c r="A13" s="6" t="s">
        <v>2</v>
      </c>
      <c r="B13" s="5"/>
      <c r="C13" s="5" t="s">
        <v>3</v>
      </c>
      <c r="D13" s="5" t="s">
        <v>4</v>
      </c>
      <c r="E13" s="7">
        <f>F13/1000+1.69</f>
        <v>19341.046809999996</v>
      </c>
      <c r="F13" s="7">
        <v>19339356.809999999</v>
      </c>
    </row>
    <row r="14" spans="1:6" ht="84" customHeight="1" x14ac:dyDescent="0.25">
      <c r="A14" s="8" t="s">
        <v>5</v>
      </c>
      <c r="B14" s="9"/>
      <c r="C14" s="9" t="s">
        <v>3</v>
      </c>
      <c r="D14" s="9" t="s">
        <v>6</v>
      </c>
      <c r="E14" s="10">
        <f>F14/1000+1.69</f>
        <v>18868.059010000001</v>
      </c>
      <c r="F14" s="10">
        <v>18866369.010000002</v>
      </c>
    </row>
    <row r="15" spans="1:6" ht="75" customHeight="1" x14ac:dyDescent="0.25">
      <c r="A15" s="8" t="s">
        <v>7</v>
      </c>
      <c r="B15" s="9"/>
      <c r="C15" s="9" t="s">
        <v>3</v>
      </c>
      <c r="D15" s="9" t="s">
        <v>8</v>
      </c>
      <c r="E15" s="10">
        <f t="shared" ref="E14:E38" si="0">F15/1000</f>
        <v>282.67</v>
      </c>
      <c r="F15" s="10">
        <v>282670</v>
      </c>
    </row>
    <row r="16" spans="1:6" ht="15.75" x14ac:dyDescent="0.25">
      <c r="A16" s="8" t="s">
        <v>9</v>
      </c>
      <c r="B16" s="9"/>
      <c r="C16" s="9" t="s">
        <v>3</v>
      </c>
      <c r="D16" s="9" t="s">
        <v>10</v>
      </c>
      <c r="E16" s="10">
        <f t="shared" si="0"/>
        <v>50</v>
      </c>
      <c r="F16" s="10">
        <v>50000</v>
      </c>
    </row>
    <row r="17" spans="1:6" ht="15.75" x14ac:dyDescent="0.25">
      <c r="A17" s="8" t="s">
        <v>11</v>
      </c>
      <c r="B17" s="9"/>
      <c r="C17" s="9" t="s">
        <v>3</v>
      </c>
      <c r="D17" s="9" t="s">
        <v>12</v>
      </c>
      <c r="E17" s="10">
        <f t="shared" si="0"/>
        <v>140.31779999999998</v>
      </c>
      <c r="F17" s="10">
        <v>140317.79999999999</v>
      </c>
    </row>
    <row r="18" spans="1:6" ht="15.75" x14ac:dyDescent="0.25">
      <c r="A18" s="6" t="s">
        <v>13</v>
      </c>
      <c r="B18" s="5"/>
      <c r="C18" s="5" t="s">
        <v>14</v>
      </c>
      <c r="D18" s="5" t="s">
        <v>4</v>
      </c>
      <c r="E18" s="7">
        <f t="shared" si="0"/>
        <v>299.60000000000002</v>
      </c>
      <c r="F18" s="7">
        <v>299600</v>
      </c>
    </row>
    <row r="19" spans="1:6" ht="31.5" x14ac:dyDescent="0.25">
      <c r="A19" s="8" t="s">
        <v>15</v>
      </c>
      <c r="B19" s="9"/>
      <c r="C19" s="9" t="s">
        <v>14</v>
      </c>
      <c r="D19" s="9" t="s">
        <v>16</v>
      </c>
      <c r="E19" s="10">
        <f t="shared" si="0"/>
        <v>299.60000000000002</v>
      </c>
      <c r="F19" s="10">
        <v>299600</v>
      </c>
    </row>
    <row r="20" spans="1:6" ht="47.25" x14ac:dyDescent="0.25">
      <c r="A20" s="6" t="s">
        <v>17</v>
      </c>
      <c r="B20" s="5"/>
      <c r="C20" s="5" t="s">
        <v>16</v>
      </c>
      <c r="D20" s="5" t="s">
        <v>4</v>
      </c>
      <c r="E20" s="7">
        <f t="shared" si="0"/>
        <v>150</v>
      </c>
      <c r="F20" s="7">
        <v>150000</v>
      </c>
    </row>
    <row r="21" spans="1:6" ht="15.75" x14ac:dyDescent="0.25">
      <c r="A21" s="8" t="s">
        <v>18</v>
      </c>
      <c r="B21" s="9"/>
      <c r="C21" s="9" t="s">
        <v>16</v>
      </c>
      <c r="D21" s="9" t="s">
        <v>19</v>
      </c>
      <c r="E21" s="10">
        <f t="shared" si="0"/>
        <v>50</v>
      </c>
      <c r="F21" s="10">
        <v>50000</v>
      </c>
    </row>
    <row r="22" spans="1:6" ht="63" x14ac:dyDescent="0.25">
      <c r="A22" s="8" t="s">
        <v>20</v>
      </c>
      <c r="B22" s="9"/>
      <c r="C22" s="9" t="s">
        <v>16</v>
      </c>
      <c r="D22" s="9" t="s">
        <v>21</v>
      </c>
      <c r="E22" s="10">
        <f t="shared" si="0"/>
        <v>50</v>
      </c>
      <c r="F22" s="10">
        <v>50000</v>
      </c>
    </row>
    <row r="23" spans="1:6" ht="47.25" x14ac:dyDescent="0.25">
      <c r="A23" s="8" t="s">
        <v>22</v>
      </c>
      <c r="B23" s="9"/>
      <c r="C23" s="9" t="s">
        <v>16</v>
      </c>
      <c r="D23" s="9" t="s">
        <v>23</v>
      </c>
      <c r="E23" s="10">
        <f t="shared" si="0"/>
        <v>50</v>
      </c>
      <c r="F23" s="10">
        <v>50000</v>
      </c>
    </row>
    <row r="24" spans="1:6" ht="15.75" x14ac:dyDescent="0.25">
      <c r="A24" s="6" t="s">
        <v>24</v>
      </c>
      <c r="B24" s="5"/>
      <c r="C24" s="5" t="s">
        <v>6</v>
      </c>
      <c r="D24" s="5" t="s">
        <v>4</v>
      </c>
      <c r="E24" s="7">
        <f t="shared" si="0"/>
        <v>13196.83937</v>
      </c>
      <c r="F24" s="7">
        <v>13196839.369999999</v>
      </c>
    </row>
    <row r="25" spans="1:6" ht="15.75" x14ac:dyDescent="0.25">
      <c r="A25" s="8" t="s">
        <v>25</v>
      </c>
      <c r="B25" s="9"/>
      <c r="C25" s="9" t="s">
        <v>6</v>
      </c>
      <c r="D25" s="9" t="s">
        <v>19</v>
      </c>
      <c r="E25" s="10">
        <f>F25/1000+25</f>
        <v>12561.742</v>
      </c>
      <c r="F25" s="10">
        <v>12536742</v>
      </c>
    </row>
    <row r="26" spans="1:6" ht="31.5" x14ac:dyDescent="0.25">
      <c r="A26" s="8" t="s">
        <v>26</v>
      </c>
      <c r="B26" s="9"/>
      <c r="C26" s="9" t="s">
        <v>6</v>
      </c>
      <c r="D26" s="9" t="s">
        <v>27</v>
      </c>
      <c r="E26" s="10">
        <f t="shared" si="0"/>
        <v>660.09736999999996</v>
      </c>
      <c r="F26" s="10">
        <v>660097.37</v>
      </c>
    </row>
    <row r="27" spans="1:6" ht="31.5" x14ac:dyDescent="0.25">
      <c r="A27" s="6" t="s">
        <v>28</v>
      </c>
      <c r="B27" s="5"/>
      <c r="C27" s="5" t="s">
        <v>29</v>
      </c>
      <c r="D27" s="5" t="s">
        <v>4</v>
      </c>
      <c r="E27" s="7">
        <f t="shared" si="0"/>
        <v>78338.898790000007</v>
      </c>
      <c r="F27" s="7">
        <v>78338898.790000007</v>
      </c>
    </row>
    <row r="28" spans="1:6" ht="15.75" x14ac:dyDescent="0.25">
      <c r="A28" s="8" t="s">
        <v>30</v>
      </c>
      <c r="B28" s="9"/>
      <c r="C28" s="9" t="s">
        <v>29</v>
      </c>
      <c r="D28" s="9" t="s">
        <v>3</v>
      </c>
      <c r="E28" s="10">
        <f t="shared" si="0"/>
        <v>50288.000999999997</v>
      </c>
      <c r="F28" s="10">
        <v>50288001</v>
      </c>
    </row>
    <row r="29" spans="1:6" ht="15.75" x14ac:dyDescent="0.25">
      <c r="A29" s="8" t="s">
        <v>31</v>
      </c>
      <c r="B29" s="9"/>
      <c r="C29" s="9" t="s">
        <v>29</v>
      </c>
      <c r="D29" s="9" t="s">
        <v>14</v>
      </c>
      <c r="E29" s="10">
        <f t="shared" si="0"/>
        <v>2801.23</v>
      </c>
      <c r="F29" s="10">
        <v>2801230</v>
      </c>
    </row>
    <row r="30" spans="1:6" ht="15.75" x14ac:dyDescent="0.25">
      <c r="A30" s="8" t="s">
        <v>32</v>
      </c>
      <c r="B30" s="9"/>
      <c r="C30" s="9" t="s">
        <v>29</v>
      </c>
      <c r="D30" s="9" t="s">
        <v>16</v>
      </c>
      <c r="E30" s="10">
        <f t="shared" si="0"/>
        <v>25249.66779</v>
      </c>
      <c r="F30" s="10">
        <v>25249667.789999999</v>
      </c>
    </row>
    <row r="31" spans="1:6" ht="15.75" x14ac:dyDescent="0.25">
      <c r="A31" s="6" t="s">
        <v>33</v>
      </c>
      <c r="B31" s="5"/>
      <c r="C31" s="5" t="s">
        <v>34</v>
      </c>
      <c r="D31" s="5" t="s">
        <v>4</v>
      </c>
      <c r="E31" s="7">
        <f t="shared" si="0"/>
        <v>6278.37716</v>
      </c>
      <c r="F31" s="7">
        <v>6278377.1600000001</v>
      </c>
    </row>
    <row r="32" spans="1:6" ht="54.75" customHeight="1" x14ac:dyDescent="0.25">
      <c r="A32" s="8" t="s">
        <v>35</v>
      </c>
      <c r="B32" s="9"/>
      <c r="C32" s="9" t="s">
        <v>34</v>
      </c>
      <c r="D32" s="9" t="s">
        <v>29</v>
      </c>
      <c r="E32" s="10">
        <f t="shared" si="0"/>
        <v>34</v>
      </c>
      <c r="F32" s="10">
        <v>34000</v>
      </c>
    </row>
    <row r="33" spans="1:6" ht="33" customHeight="1" x14ac:dyDescent="0.25">
      <c r="A33" s="8" t="s">
        <v>36</v>
      </c>
      <c r="B33" s="9"/>
      <c r="C33" s="9" t="s">
        <v>34</v>
      </c>
      <c r="D33" s="9" t="s">
        <v>34</v>
      </c>
      <c r="E33" s="10">
        <f t="shared" si="0"/>
        <v>6244.37716</v>
      </c>
      <c r="F33" s="10">
        <v>6244377.1600000001</v>
      </c>
    </row>
    <row r="34" spans="1:6" ht="36" customHeight="1" x14ac:dyDescent="0.25">
      <c r="A34" s="6" t="s">
        <v>37</v>
      </c>
      <c r="B34" s="5"/>
      <c r="C34" s="5" t="s">
        <v>38</v>
      </c>
      <c r="D34" s="5" t="s">
        <v>4</v>
      </c>
      <c r="E34" s="7">
        <f t="shared" si="0"/>
        <v>111903.64428000001</v>
      </c>
      <c r="F34" s="7">
        <v>111903644.28</v>
      </c>
    </row>
    <row r="35" spans="1:6" ht="15.75" x14ac:dyDescent="0.25">
      <c r="A35" s="8" t="s">
        <v>39</v>
      </c>
      <c r="B35" s="9"/>
      <c r="C35" s="9" t="s">
        <v>38</v>
      </c>
      <c r="D35" s="9" t="s">
        <v>3</v>
      </c>
      <c r="E35" s="10">
        <f t="shared" si="0"/>
        <v>111903.64428000001</v>
      </c>
      <c r="F35" s="10">
        <v>111903644.28</v>
      </c>
    </row>
    <row r="36" spans="1:6" ht="36" customHeight="1" x14ac:dyDescent="0.25">
      <c r="A36" s="6" t="s">
        <v>40</v>
      </c>
      <c r="B36" s="5"/>
      <c r="C36" s="5" t="s">
        <v>21</v>
      </c>
      <c r="D36" s="5" t="s">
        <v>4</v>
      </c>
      <c r="E36" s="7">
        <f t="shared" si="0"/>
        <v>2135.5815200000002</v>
      </c>
      <c r="F36" s="7">
        <v>2135581.52</v>
      </c>
    </row>
    <row r="37" spans="1:6" ht="32.25" customHeight="1" x14ac:dyDescent="0.25">
      <c r="A37" s="8" t="s">
        <v>41</v>
      </c>
      <c r="B37" s="9"/>
      <c r="C37" s="9" t="s">
        <v>21</v>
      </c>
      <c r="D37" s="9" t="s">
        <v>3</v>
      </c>
      <c r="E37" s="10">
        <f t="shared" si="0"/>
        <v>2135.5815200000002</v>
      </c>
      <c r="F37" s="10">
        <v>2135581.52</v>
      </c>
    </row>
    <row r="38" spans="1:6" ht="15.75" x14ac:dyDescent="0.25">
      <c r="A38" s="11" t="s">
        <v>42</v>
      </c>
      <c r="B38" s="5"/>
      <c r="C38" s="5"/>
      <c r="D38" s="5"/>
      <c r="E38" s="7">
        <f>F38/1000+1.69+25-0.01</f>
        <v>231668.97792999999</v>
      </c>
      <c r="F38" s="7">
        <v>231642297.93000001</v>
      </c>
    </row>
  </sheetData>
  <mergeCells count="6">
    <mergeCell ref="F10:F11"/>
    <mergeCell ref="C10:D11"/>
    <mergeCell ref="B10:B11"/>
    <mergeCell ref="A10:A11"/>
    <mergeCell ref="A7:E7"/>
    <mergeCell ref="E10:E11"/>
  </mergeCells>
  <pageMargins left="1.17" right="0.39" top="0.78" bottom="0.78" header="0" footer="0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rep:2.55.0.369</dc:description>
  <cp:lastModifiedBy>user</cp:lastModifiedBy>
  <cp:lastPrinted>2022-12-12T10:28:46Z</cp:lastPrinted>
  <dcterms:created xsi:type="dcterms:W3CDTF">2022-12-12T10:16:43Z</dcterms:created>
  <dcterms:modified xsi:type="dcterms:W3CDTF">2022-12-12T12:00:47Z</dcterms:modified>
</cp:coreProperties>
</file>