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<sst xmlns="http://schemas.openxmlformats.org/spreadsheetml/2006/main" count="61" uniqueCount="45">
  <si>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</si>
  <si>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</si>
  <si>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</si>
  <si>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</si>
  <si>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</si>
  <si>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</si>
  <si>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</si>
  <si>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</si>
  <si>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</si>
  <si>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</si>
  <si>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</si>
  <si>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</si>
  <si>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Приложение № 12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</si>
  <si>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</si>
  <si>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</si>
  <si>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</si>
  <si>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</si>
  <si>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</si>
  <si>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</si>
  <si>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</si>
  <si>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</si>
  <si>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</si>
  <si>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</si>
  <si>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</si>
  <si>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</si>
  <si>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</si>
  <si>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</si>
  <si>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</si>
  <si>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</si>
  <si>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</si>
  <si>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</si>
  <si>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Постановление  от  15.10.2019 №518</t>
  </si>
  <si>
    <t>1.7.</t>
  </si>
  <si>
    <t>1.8.</t>
  </si>
  <si>
    <t>1.9.</t>
  </si>
  <si>
    <t>Постановление  от  20.03.2020 № 121</t>
  </si>
  <si>
    <t>0502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</si>
  <si>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</si>
  <si>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</si>
  <si>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 xml:space="preserve"> к решению совета депутатов МО Таицкое городское поселение</t>
  </si>
  <si>
    <t>от ____________ 2021 года № ____</t>
  </si>
  <si>
    <t>Распределение бюджетных ассигнований на реализацию  муниципальных   программ  бюджета Таицкого городского поселенния  за 2020 год</t>
  </si>
  <si>
    <t>Процент исполнения, %</t>
  </si>
  <si>
    <t>План  на 2020 год      (тыс.руб.)</t>
  </si>
  <si>
    <t>Исполнено за 2020 год       (тыс.руб.)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</si>
</sst>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176" fontId="1" fillId="33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10" zoomScaleNormal="110" zoomScalePageLayoutView="0" workbookViewId="0" topLeftCell="A3">
      <selection activeCell="J13" sqref="J13"/>
    </sheetView>
  </sheetViews>
  <sheetFormatPr defaultColWidth="9.00390625" defaultRowHeight="12.75"/>
  <cols>
    <col min="1" max="1" width="4.375" style="7" customWidth="1"/>
    <col min="2" max="2" width="27.25390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6" width="12.00390625" style="0" customWidth="1"/>
    <col min="7" max="7" width="11.00390625" style="0" customWidth="1"/>
    <col min="8" max="8" width="9.875" style="0" customWidth="1"/>
  </cols>
  <sheetData>
    <row r="1" ht="14.25" customHeight="1" hidden="1">
      <c r="D1" s="3"/>
    </row>
    <row r="2" ht="14.25" customHeight="1" hidden="1">
      <c r="D2" s="3"/>
    </row>
    <row r="3" ht="14.25" customHeight="1"/>
    <row r="4" ht="14.25" customHeight="1">
      <c r="G4" s="11" t="s">
        <v>12</v>
      </c>
    </row>
    <row r="5" spans="4:7" ht="14.25" customHeight="1">
      <c r="D5" s="9"/>
      <c r="E5" s="10"/>
      <c r="G5" s="11" t="s">
        <v>39</v>
      </c>
    </row>
    <row r="6" spans="2:7" ht="14.25" customHeight="1">
      <c r="B6" s="4"/>
      <c r="D6" s="6"/>
      <c r="E6" s="6"/>
      <c r="G6" s="11" t="s">
        <v>40</v>
      </c>
    </row>
    <row r="7" spans="4:6" ht="14.25" customHeight="1">
      <c r="D7" s="6"/>
      <c r="E7" s="6"/>
      <c r="F7" s="5"/>
    </row>
    <row r="8" ht="14.25" customHeight="1"/>
    <row r="9" spans="1:7" ht="33" customHeight="1">
      <c r="A9" s="20" t="s">
        <v>41</v>
      </c>
      <c r="B9" s="20"/>
      <c r="C9" s="20"/>
      <c r="D9" s="20"/>
      <c r="E9" s="20"/>
      <c r="F9" s="20"/>
      <c r="G9" s="20"/>
    </row>
    <row r="11" spans="1:8" ht="66" customHeight="1">
      <c r="A11" s="12" t="s">
        <v>1</v>
      </c>
      <c r="B11" s="12" t="s">
        <v>0</v>
      </c>
      <c r="C11" s="16" t="s">
        <v>3</v>
      </c>
      <c r="D11" s="12" t="s">
        <v>13</v>
      </c>
      <c r="E11" s="17" t="s">
        <v>2</v>
      </c>
      <c r="F11" s="12" t="s">
        <v>43</v>
      </c>
      <c r="G11" s="12" t="s">
        <v>44</v>
      </c>
      <c r="H11" s="12" t="s">
        <v>42</v>
      </c>
    </row>
    <row r="12" spans="1:8" ht="89.25">
      <c r="A12" s="12">
        <v>1</v>
      </c>
      <c r="B12" s="14" t="s">
        <v>9</v>
      </c>
      <c r="C12" s="16"/>
      <c r="D12" s="12" t="s">
        <v>29</v>
      </c>
      <c r="E12" s="13" t="s">
        <v>4</v>
      </c>
      <c r="F12" s="21">
        <f>SUM(F13:F21)</f>
        <v>59229.40000000001</v>
      </c>
      <c r="G12" s="21">
        <f>SUM(G13:G21)</f>
        <v>56852.700000000004</v>
      </c>
      <c r="H12" s="21">
        <f>G12/F12*100</f>
        <v>95.9872968491999</v>
      </c>
    </row>
    <row r="13" spans="1:8" ht="60">
      <c r="A13" s="12" t="s">
        <v>18</v>
      </c>
      <c r="B13" s="14" t="s">
        <v>7</v>
      </c>
      <c r="C13" s="16" t="s">
        <v>24</v>
      </c>
      <c r="D13" s="12" t="s">
        <v>29</v>
      </c>
      <c r="E13" s="13" t="s">
        <v>5</v>
      </c>
      <c r="F13" s="21">
        <v>16116.7</v>
      </c>
      <c r="G13" s="21">
        <v>15772.1</v>
      </c>
      <c r="H13" s="21">
        <f aca="true" t="shared" si="0" ref="H13:H22">G13/F13*100</f>
        <v>97.86184516681455</v>
      </c>
    </row>
    <row r="14" spans="1:8" ht="76.5">
      <c r="A14" s="12" t="s">
        <v>19</v>
      </c>
      <c r="B14" s="14" t="s">
        <v>10</v>
      </c>
      <c r="C14" s="16" t="s">
        <v>25</v>
      </c>
      <c r="D14" s="12" t="s">
        <v>29</v>
      </c>
      <c r="E14" s="13" t="s">
        <v>4</v>
      </c>
      <c r="F14" s="21">
        <v>18656.6</v>
      </c>
      <c r="G14" s="21">
        <v>18255.3</v>
      </c>
      <c r="H14" s="21">
        <f t="shared" si="0"/>
        <v>97.84901857787594</v>
      </c>
    </row>
    <row r="15" spans="1:8" s="1" customFormat="1" ht="63.75">
      <c r="A15" s="12" t="s">
        <v>20</v>
      </c>
      <c r="B15" s="15" t="s">
        <v>15</v>
      </c>
      <c r="C15" s="18" t="s">
        <v>26</v>
      </c>
      <c r="D15" s="12" t="s">
        <v>29</v>
      </c>
      <c r="E15" s="13" t="s">
        <v>4</v>
      </c>
      <c r="F15" s="21">
        <v>19908.7</v>
      </c>
      <c r="G15" s="21">
        <v>18324.5</v>
      </c>
      <c r="H15" s="21">
        <f t="shared" si="0"/>
        <v>92.04267481050998</v>
      </c>
    </row>
    <row r="16" spans="1:8" ht="72">
      <c r="A16" s="12" t="s">
        <v>21</v>
      </c>
      <c r="B16" s="14" t="s">
        <v>14</v>
      </c>
      <c r="C16" s="16" t="s">
        <v>27</v>
      </c>
      <c r="D16" s="12" t="s">
        <v>29</v>
      </c>
      <c r="E16" s="13" t="s">
        <v>8</v>
      </c>
      <c r="F16" s="21">
        <v>4457.3</v>
      </c>
      <c r="G16" s="21">
        <v>4457.3</v>
      </c>
      <c r="H16" s="21">
        <f t="shared" si="0"/>
        <v>100</v>
      </c>
    </row>
    <row r="17" spans="1:8" ht="63.75">
      <c r="A17" s="12" t="s">
        <v>22</v>
      </c>
      <c r="B17" s="14" t="s">
        <v>16</v>
      </c>
      <c r="C17" s="16" t="s">
        <v>28</v>
      </c>
      <c r="D17" s="12" t="s">
        <v>29</v>
      </c>
      <c r="E17" s="13" t="s">
        <v>11</v>
      </c>
      <c r="F17" s="21">
        <v>0</v>
      </c>
      <c r="G17" s="21">
        <v>0</v>
      </c>
      <c r="H17" s="21">
        <v>0</v>
      </c>
    </row>
    <row r="18" spans="1:8" ht="63.75">
      <c r="A18" s="12" t="s">
        <v>23</v>
      </c>
      <c r="B18" s="14" t="s">
        <v>17</v>
      </c>
      <c r="C18" s="16" t="s">
        <v>28</v>
      </c>
      <c r="D18" s="12" t="s">
        <v>29</v>
      </c>
      <c r="E18" s="13" t="s">
        <v>11</v>
      </c>
      <c r="F18" s="21">
        <v>12.3</v>
      </c>
      <c r="G18" s="21">
        <v>11.9</v>
      </c>
      <c r="H18" s="21">
        <f t="shared" si="0"/>
        <v>96.74796747967478</v>
      </c>
    </row>
    <row r="19" spans="1:8" ht="178.5">
      <c r="A19" s="12" t="s">
        <v>32</v>
      </c>
      <c r="B19" s="14" t="s">
        <v>30</v>
      </c>
      <c r="C19" s="16" t="s">
        <v>28</v>
      </c>
      <c r="D19" s="12" t="s">
        <v>31</v>
      </c>
      <c r="E19" s="13" t="s">
        <v>11</v>
      </c>
      <c r="F19" s="21">
        <v>15</v>
      </c>
      <c r="G19" s="21">
        <v>15</v>
      </c>
      <c r="H19" s="21">
        <f t="shared" si="0"/>
        <v>100</v>
      </c>
    </row>
    <row r="20" spans="1:8" ht="204">
      <c r="A20" s="12" t="s">
        <v>33</v>
      </c>
      <c r="B20" s="14" t="s">
        <v>37</v>
      </c>
      <c r="C20" s="16" t="s">
        <v>25</v>
      </c>
      <c r="D20" s="12" t="s">
        <v>35</v>
      </c>
      <c r="E20" s="13" t="s">
        <v>11</v>
      </c>
      <c r="F20" s="21">
        <v>10</v>
      </c>
      <c r="G20" s="21">
        <v>10</v>
      </c>
      <c r="H20" s="21">
        <f t="shared" si="0"/>
        <v>100</v>
      </c>
    </row>
    <row r="21" spans="1:8" ht="204">
      <c r="A21" s="12" t="s">
        <v>34</v>
      </c>
      <c r="B21" s="14" t="s">
        <v>38</v>
      </c>
      <c r="C21" s="16" t="s">
        <v>36</v>
      </c>
      <c r="D21" s="12" t="s">
        <v>35</v>
      </c>
      <c r="E21" s="13" t="s">
        <v>11</v>
      </c>
      <c r="F21" s="21">
        <v>52.8</v>
      </c>
      <c r="G21" s="21">
        <v>6.6</v>
      </c>
      <c r="H21" s="21">
        <f t="shared" si="0"/>
        <v>12.5</v>
      </c>
    </row>
    <row r="22" spans="1:8" ht="24.75" customHeight="1">
      <c r="A22" s="12"/>
      <c r="B22" s="14" t="s">
        <v>6</v>
      </c>
      <c r="C22" s="16"/>
      <c r="D22" s="12"/>
      <c r="E22" s="13"/>
      <c r="F22" s="21">
        <f>F12</f>
        <v>59229.40000000001</v>
      </c>
      <c r="G22" s="21">
        <f>G12-0.1</f>
        <v>56852.600000000006</v>
      </c>
      <c r="H22" s="21">
        <f t="shared" si="0"/>
        <v>95.9871280141281</v>
      </c>
    </row>
    <row r="24" ht="12.75">
      <c r="F24" s="19"/>
    </row>
  </sheetData>
  <sheetProtection/>
  <mergeCells count="1">
    <mergeCell ref="A9:G9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2021-02-19T13:46:41Z</cp:lastPrinted>
  <dcterms:created xsi:type="dcterms:W3CDTF">2007-10-24T16:11:44Z</dcterms:created>
  <dcterms:modified xsi:type="dcterms:W3CDTF">2021-02-19T13:46:51Z</dcterms:modified>
  <cp:category/>
  <cp:version/>
  <cp:contentType/>
  <cp:contentStatus/>
</cp:coreProperties>
</file>