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правки\"/>
    </mc:Choice>
  </mc:AlternateContent>
  <xr:revisionPtr revIDLastSave="0" documentId="8_{E3C06B1E-D226-4370-9E48-6B7BBAAC7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9" i="1"/>
</calcChain>
</file>

<file path=xl/sharedStrings.xml><?xml version="1.0" encoding="utf-8"?>
<sst xmlns="http://schemas.openxmlformats.org/spreadsheetml/2006/main" count="559" uniqueCount="262">
  <si>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</si>
  <si>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</si>
  <si>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</si>
  <si>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</si>
  <si>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</si>
  <si>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</si>
  <si>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</si>
  <si>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</si>
  <si>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</si>
  <si>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</si>
  <si>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</si>
  <si>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</si>
  <si>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</si>
  <si>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</si>
  <si>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</si>
  <si>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</si>
  <si>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</si>
  <si>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</si>
  <si>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</si>
  <si>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</si>
  <si>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</si>
  <si>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</si>
  <si>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</si>
  <si>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</si>
  <si>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</si>
  <si>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</si>
  <si>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</si>
  <si>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</si>
  <si>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</si>
  <si>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</si>
  <si>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</si>
  <si>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</si>
  <si>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</si>
  <si>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</si>
  <si>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</si>
  <si>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</si>
  <si>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</si>
  <si>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</si>
  <si>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</si>
  <si>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</si>
  <si>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</si>
  <si>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</si>
  <si>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</si>
  <si>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</si>
  <si>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</si>
  <si>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</si>
  <si>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</si>
  <si>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</si>
  <si>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</si>
  <si>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</si>
  <si>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</si>
  <si>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</si>
  <si>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</si>
  <si>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</si>
  <si>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</si>
  <si>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</si>
  <si>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</si>
  <si>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</si>
  <si>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</si>
  <si>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</si>
  <si>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</si>
  <si>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</si>
  <si>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</si>
  <si>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</si>
  <si>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</si>
  <si>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</si>
  <si>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</si>
  <si>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</si>
  <si>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</si>
  <si>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</si>
  <si>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</si>
  <si>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</si>
  <si>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</si>
  <si>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</si>
  <si>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</si>
  <si>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</si>
  <si>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</si>
  <si>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</si>
  <si>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</si>
  <si>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</si>
  <si>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</si>
  <si>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</si>
  <si>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</si>
  <si>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</si>
  <si>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</si>
  <si>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</si>
  <si>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</si>
  <si>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</si>
  <si>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</si>
  <si>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</si>
  <si>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</si>
  <si>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</si>
  <si>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</si>
  <si>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</si>
  <si>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</si>
  <si>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</si>
  <si>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</si>
  <si>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</si>
  <si>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</si>
  <si>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</si>
  <si>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</si>
  <si>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</si>
  <si>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</si>
  <si>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</si>
  <si>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</si>
  <si>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</si>
  <si>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</si>
  <si>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</si>
  <si>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</si>
  <si>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</si>
  <si>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</si>
  <si>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</si>
  <si>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</si>
  <si>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</si>
  <si>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</si>
  <si>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</si>
  <si>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</si>
  <si>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</si>
  <si>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</si>
  <si>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</si>
  <si>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</si>
  <si>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</si>
  <si>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</si>
  <si>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</si>
  <si>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</si>
  <si>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</si>
  <si>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</si>
  <si>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</si>
  <si>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</si>
  <si>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</si>
  <si>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</si>
  <si>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</si>
  <si>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(Иные бюджетные ассигнования)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</si>
  <si>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</si>
  <si>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</si>
  <si>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</si>
  <si>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</si>
  <si>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</si>
  <si>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</si>
  <si>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</si>
  <si>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</si>
  <si>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</si>
  <si>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</si>
  <si>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</si>
  <si>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</si>
  <si>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</si>
  <si>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</si>
  <si>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</si>
  <si>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</si>
  <si>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</si>
  <si>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</si>
  <si>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</si>
  <si>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</si>
  <si>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</si>
  <si>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</si>
  <si>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</si>
  <si>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</si>
  <si>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</si>
  <si>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</si>
  <si>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</si>
  <si>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</si>
  <si>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</si>
  <si>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</si>
  <si>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</si>
  <si>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</si>
  <si>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</si>
  <si>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</si>
  <si>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</si>
  <si>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</si>
  <si>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</si>
  <si>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</si>
  <si>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</si>
  <si>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</si>
  <si>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</si>
  <si>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</si>
  <si>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</si>
  <si>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</si>
  <si>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</si>
  <si>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</si>
  <si>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</si>
  <si>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</si>
  <si>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</si>
  <si>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</si>
  <si>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</si>
  <si>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</si>
  <si>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</si>
  <si>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</si>
  <si>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</si>
  <si>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</si>
  <si>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(Социальное обеспечение и иные выплаты населению)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</si>
  <si>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</si>
  <si>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</si>
  <si>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</si>
  <si>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</si>
  <si>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</si>
  <si>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</si>
  <si>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</si>
  <si>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</si>
  <si>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</si>
  <si>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</si>
  <si>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</si>
  <si>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</si>
  <si>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</si>
  <si>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</si>
  <si>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</si>
  <si>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</si>
  <si>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</si>
  <si>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</si>
  <si>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</si>
  <si>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</si>
  <si>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</si>
  <si>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</si>
  <si>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</si>
  <si>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</si>
  <si>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</si>
  <si>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</si>
  <si>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</si>
  <si>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</si>
  <si>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</si>
  <si>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</si>
  <si>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</si>
  <si>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</si>
  <si>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</si>
  <si>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</si>
  <si>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</si>
  <si>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</si>
  <si>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</si>
  <si>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</si>
  <si>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</si>
  <si>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</si>
  <si>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</si>
  <si>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</si>
  <si>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</si>
  <si>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</si>
  <si>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</si>
  <si>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</si>
  <si>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</si>
  <si>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</si>
  <si>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</si>
  <si>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</si>
  <si>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</si>
  <si>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</si>
  <si>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</si>
  <si>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</si>
  <si>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</si>
  <si>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</si>
  <si>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</si>
  <si>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</si>
  <si>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Переселение граждан из аварийного жилищного фонда</t>
  </si>
  <si>
    <t>84.8.05.15620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</si>
  <si>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</si>
  <si>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</si>
  <si>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(Иные бюджетные ассигнования)</t>
  </si>
  <si>
    <t>Всего</t>
  </si>
  <si>
    <t>Приложение № 8.1.</t>
  </si>
  <si>
    <t xml:space="preserve"> к проекту решения совета депутатов МО Таицкое городское поселение</t>
  </si>
  <si>
    <t>от                                2023 года № _____</t>
  </si>
  <si>
    <t>Наименование показателя</t>
  </si>
  <si>
    <t>КЦСР</t>
  </si>
  <si>
    <t>КВР</t>
  </si>
  <si>
    <t>КФСР</t>
  </si>
  <si>
    <t>Бюджет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</si>
</sst>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5" applyFont="1" applyAlignment="1">
      <alignment horizontal="right"/>
    </xf>
    <xf numFmtId="0" fontId="7" fillId="2" borderId="3" xfId="6" applyFont="1" applyBorder="1" applyAlignment="1">
      <alignment horizontal="center" vertical="center" wrapText="1"/>
    </xf>
    <xf numFmtId="0" fontId="5" fillId="2" borderId="5" xfId="6" applyFont="1" applyBorder="1" applyAlignment="1">
      <alignment horizontal="center" vertical="center" wrapText="1"/>
    </xf>
    <xf numFmtId="0" fontId="5" fillId="2" borderId="6" xfId="6" applyFont="1" applyBorder="1" applyAlignment="1">
      <alignment horizontal="center" vertical="center" wrapText="1"/>
    </xf>
    <xf numFmtId="0" fontId="5" fillId="2" borderId="4" xfId="6" applyFont="1" applyBorder="1" applyAlignment="1">
      <alignment horizontal="center" vertical="center" wrapText="1"/>
    </xf>
    <xf numFmtId="0" fontId="5" fillId="2" borderId="2" xfId="6" applyFont="1" applyBorder="1" applyAlignment="1">
      <alignment horizontal="center" vertical="center" wrapText="1"/>
    </xf>
    <xf numFmtId="0" fontId="7" fillId="2" borderId="2" xfId="6" applyFont="1" applyBorder="1" applyAlignment="1">
      <alignment horizontal="center" vertical="center" wrapText="1"/>
    </xf>
  </cellXfs>
  <cellStyles count="10">
    <cellStyle name="Обычный" xfId="0" builtinId="0"/>
    <cellStyle name="Обычный 10" xfId="9" xr:uid="{C2BAE0D7-CB1B-4B6E-AE10-C710DAFEDD0F}"/>
    <cellStyle name="Обычный 2" xfId="5" xr:uid="{94653270-8CE5-422A-BEFB-1D05BABDE3F6}"/>
    <cellStyle name="Обычный 3" xfId="4" xr:uid="{6B7BBB26-F44F-47BF-8775-E92FBDCAC7FC}"/>
    <cellStyle name="Обычный 4" xfId="3" xr:uid="{33DE98F9-11EE-494E-9EDF-404DAD54507A}"/>
    <cellStyle name="Обычный 5" xfId="6" xr:uid="{08E0A686-4D05-49FD-8965-C698DE10EEEA}"/>
    <cellStyle name="Обычный 6" xfId="2" xr:uid="{7550C4BE-94C5-48A3-B997-539701E3D33F}"/>
    <cellStyle name="Обычный 7" xfId="7" xr:uid="{F61AC3A0-19F6-4B0B-B0B6-C11FD16E6B32}"/>
    <cellStyle name="Обычный 8" xfId="8" xr:uid="{AADD00CD-A7CD-4E23-9F3A-81DF1D9763FD}"/>
    <cellStyle name="Обычный 9" xfId="1" xr:uid="{17386BCD-AB54-4731-9A99-D5462842F3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58"/>
  <sheetViews>
    <sheetView tabSelected="1" workbookViewId="0">
      <selection activeCell="AI15" sqref="AH15:AI15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31" width="16.7109375" hidden="1" customWidth="1"/>
  </cols>
  <sheetData>
    <row r="1" spans="1:3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14" t="s">
        <v>254</v>
      </c>
      <c r="AE1" s="2"/>
    </row>
    <row r="2" spans="1:3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14" t="s">
        <v>255</v>
      </c>
      <c r="AE2" s="2"/>
    </row>
    <row r="3" spans="1:3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14" t="s">
        <v>256</v>
      </c>
      <c r="AE3" s="2"/>
    </row>
    <row r="4" spans="1:31" ht="59.85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5"/>
    </row>
    <row r="5" spans="1:31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13" t="s">
        <v>257</v>
      </c>
      <c r="B6" s="20" t="s">
        <v>258</v>
      </c>
      <c r="C6" s="19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1</v>
      </c>
      <c r="M6" s="19" t="s">
        <v>1</v>
      </c>
      <c r="N6" s="19" t="s">
        <v>1</v>
      </c>
      <c r="O6" s="19" t="s">
        <v>1</v>
      </c>
      <c r="P6" s="19" t="s">
        <v>1</v>
      </c>
      <c r="Q6" s="20" t="s">
        <v>259</v>
      </c>
      <c r="R6" s="15" t="s">
        <v>260</v>
      </c>
      <c r="S6" s="18"/>
      <c r="T6" s="20" t="s">
        <v>261</v>
      </c>
      <c r="U6" s="13" t="s">
        <v>4</v>
      </c>
      <c r="V6" s="13" t="s">
        <v>5</v>
      </c>
      <c r="W6" s="13" t="s">
        <v>6</v>
      </c>
      <c r="X6" s="13" t="s">
        <v>7</v>
      </c>
      <c r="Y6" s="13" t="s">
        <v>3</v>
      </c>
      <c r="Z6" s="13" t="s">
        <v>4</v>
      </c>
      <c r="AA6" s="13" t="s">
        <v>5</v>
      </c>
      <c r="AB6" s="13" t="s">
        <v>6</v>
      </c>
      <c r="AC6" s="13" t="s">
        <v>7</v>
      </c>
      <c r="AD6" s="13" t="s">
        <v>261</v>
      </c>
      <c r="AE6" s="13" t="s">
        <v>3</v>
      </c>
    </row>
    <row r="7" spans="1:31" ht="15" customHeight="1" x14ac:dyDescent="0.25">
      <c r="A7" s="13"/>
      <c r="B7" s="19" t="s">
        <v>1</v>
      </c>
      <c r="C7" s="19" t="s">
        <v>1</v>
      </c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  <c r="I7" s="19" t="s">
        <v>1</v>
      </c>
      <c r="J7" s="19" t="s">
        <v>1</v>
      </c>
      <c r="K7" s="19" t="s">
        <v>1</v>
      </c>
      <c r="L7" s="19" t="s">
        <v>1</v>
      </c>
      <c r="M7" s="19" t="s">
        <v>1</v>
      </c>
      <c r="N7" s="19" t="s">
        <v>1</v>
      </c>
      <c r="O7" s="19" t="s">
        <v>1</v>
      </c>
      <c r="P7" s="19" t="s">
        <v>1</v>
      </c>
      <c r="Q7" s="19" t="s">
        <v>2</v>
      </c>
      <c r="R7" s="16"/>
      <c r="S7" s="17"/>
      <c r="T7" s="19" t="s">
        <v>3</v>
      </c>
      <c r="U7" s="13" t="s">
        <v>4</v>
      </c>
      <c r="V7" s="13" t="s">
        <v>5</v>
      </c>
      <c r="W7" s="13" t="s">
        <v>6</v>
      </c>
      <c r="X7" s="13" t="s">
        <v>7</v>
      </c>
      <c r="Y7" s="13" t="s">
        <v>3</v>
      </c>
      <c r="Z7" s="13" t="s">
        <v>4</v>
      </c>
      <c r="AA7" s="13" t="s">
        <v>5</v>
      </c>
      <c r="AB7" s="13" t="s">
        <v>6</v>
      </c>
      <c r="AC7" s="13" t="s">
        <v>7</v>
      </c>
      <c r="AD7" s="13" t="s">
        <v>3</v>
      </c>
      <c r="AE7" s="13" t="s">
        <v>3</v>
      </c>
    </row>
    <row r="8" spans="1:31" ht="15.75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1.5" x14ac:dyDescent="0.25">
      <c r="A9" s="8" t="s">
        <v>8</v>
      </c>
      <c r="B9" s="9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10">
        <v>25713322.350000001</v>
      </c>
      <c r="U9" s="10">
        <v>299600</v>
      </c>
      <c r="V9" s="10">
        <v>3520</v>
      </c>
      <c r="W9" s="10"/>
      <c r="X9" s="10">
        <v>25410202.350000001</v>
      </c>
      <c r="Y9" s="10">
        <v>-536302</v>
      </c>
      <c r="Z9" s="10">
        <v>15000</v>
      </c>
      <c r="AA9" s="10"/>
      <c r="AB9" s="10"/>
      <c r="AC9" s="10">
        <v>-551302</v>
      </c>
      <c r="AD9" s="10">
        <f>AE9/1000</f>
        <v>25177.020350000003</v>
      </c>
      <c r="AE9" s="10">
        <v>25177020.350000001</v>
      </c>
    </row>
    <row r="10" spans="1:31" ht="31.5" x14ac:dyDescent="0.25">
      <c r="A10" s="8" t="s">
        <v>10</v>
      </c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v>19938707.879999999</v>
      </c>
      <c r="U10" s="10"/>
      <c r="V10" s="10">
        <v>3520</v>
      </c>
      <c r="W10" s="10"/>
      <c r="X10" s="10">
        <v>19935187.879999999</v>
      </c>
      <c r="Y10" s="10">
        <v>100000</v>
      </c>
      <c r="Z10" s="10"/>
      <c r="AA10" s="10"/>
      <c r="AB10" s="10"/>
      <c r="AC10" s="10">
        <v>100000</v>
      </c>
      <c r="AD10" s="10">
        <f t="shared" ref="AD10:AD73" si="0">AE10/1000</f>
        <v>20038.707879999998</v>
      </c>
      <c r="AE10" s="10">
        <v>20038707.879999999</v>
      </c>
    </row>
    <row r="11" spans="1:31" ht="31.5" x14ac:dyDescent="0.25">
      <c r="A11" s="8" t="s">
        <v>12</v>
      </c>
      <c r="B11" s="9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2230109.23</v>
      </c>
      <c r="U11" s="10"/>
      <c r="V11" s="10">
        <v>3520</v>
      </c>
      <c r="W11" s="10"/>
      <c r="X11" s="10">
        <v>2226589.23</v>
      </c>
      <c r="Y11" s="10">
        <v>100000</v>
      </c>
      <c r="Z11" s="10"/>
      <c r="AA11" s="10"/>
      <c r="AB11" s="10"/>
      <c r="AC11" s="10">
        <v>100000</v>
      </c>
      <c r="AD11" s="10">
        <f t="shared" si="0"/>
        <v>2330.10923</v>
      </c>
      <c r="AE11" s="10">
        <v>2330109.23</v>
      </c>
    </row>
    <row r="12" spans="1:31" ht="31.5" x14ac:dyDescent="0.25">
      <c r="A12" s="8" t="s">
        <v>14</v>
      </c>
      <c r="B12" s="9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2230109.23</v>
      </c>
      <c r="U12" s="10"/>
      <c r="V12" s="10">
        <v>3520</v>
      </c>
      <c r="W12" s="10"/>
      <c r="X12" s="10">
        <v>2226589.23</v>
      </c>
      <c r="Y12" s="10">
        <v>100000</v>
      </c>
      <c r="Z12" s="10"/>
      <c r="AA12" s="10"/>
      <c r="AB12" s="10"/>
      <c r="AC12" s="10">
        <v>100000</v>
      </c>
      <c r="AD12" s="10">
        <f t="shared" si="0"/>
        <v>2330.10923</v>
      </c>
      <c r="AE12" s="10">
        <v>2330109.23</v>
      </c>
    </row>
    <row r="13" spans="1:31" ht="31.5" x14ac:dyDescent="0.25">
      <c r="A13" s="8" t="s">
        <v>10</v>
      </c>
      <c r="B13" s="9" t="s">
        <v>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2146589.23</v>
      </c>
      <c r="U13" s="10"/>
      <c r="V13" s="10"/>
      <c r="W13" s="10"/>
      <c r="X13" s="10">
        <v>2146589.23</v>
      </c>
      <c r="Y13" s="10">
        <v>100000</v>
      </c>
      <c r="Z13" s="10"/>
      <c r="AA13" s="10"/>
      <c r="AB13" s="10"/>
      <c r="AC13" s="10">
        <v>100000</v>
      </c>
      <c r="AD13" s="10">
        <f t="shared" si="0"/>
        <v>2246.58923</v>
      </c>
      <c r="AE13" s="10">
        <v>2246589.23</v>
      </c>
    </row>
    <row r="14" spans="1:31" ht="47.25" x14ac:dyDescent="0.25">
      <c r="A14" s="8" t="s">
        <v>17</v>
      </c>
      <c r="B14" s="9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 t="s">
        <v>18</v>
      </c>
      <c r="R14" s="9" t="s">
        <v>19</v>
      </c>
      <c r="S14" s="9" t="s">
        <v>20</v>
      </c>
      <c r="T14" s="10">
        <v>1746589.23</v>
      </c>
      <c r="U14" s="10"/>
      <c r="V14" s="10"/>
      <c r="W14" s="10"/>
      <c r="X14" s="10">
        <v>1746589.23</v>
      </c>
      <c r="Y14" s="10"/>
      <c r="Z14" s="10"/>
      <c r="AA14" s="10"/>
      <c r="AB14" s="10"/>
      <c r="AC14" s="10"/>
      <c r="AD14" s="10">
        <f t="shared" si="0"/>
        <v>1746.58923</v>
      </c>
      <c r="AE14" s="10">
        <v>1746589.23</v>
      </c>
    </row>
    <row r="15" spans="1:31" ht="47.25" x14ac:dyDescent="0.25">
      <c r="A15" s="8" t="s">
        <v>17</v>
      </c>
      <c r="B15" s="9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18</v>
      </c>
      <c r="R15" s="9" t="s">
        <v>21</v>
      </c>
      <c r="S15" s="9" t="s">
        <v>22</v>
      </c>
      <c r="T15" s="10"/>
      <c r="U15" s="10"/>
      <c r="V15" s="10"/>
      <c r="W15" s="10"/>
      <c r="X15" s="10"/>
      <c r="Y15" s="10">
        <v>100000</v>
      </c>
      <c r="Z15" s="10"/>
      <c r="AA15" s="10"/>
      <c r="AB15" s="10"/>
      <c r="AC15" s="10">
        <v>100000</v>
      </c>
      <c r="AD15" s="10">
        <f t="shared" si="0"/>
        <v>100</v>
      </c>
      <c r="AE15" s="10">
        <v>100000</v>
      </c>
    </row>
    <row r="16" spans="1:31" ht="31.5" x14ac:dyDescent="0.25">
      <c r="A16" s="8" t="s">
        <v>23</v>
      </c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24</v>
      </c>
      <c r="R16" s="9" t="s">
        <v>19</v>
      </c>
      <c r="S16" s="9" t="s">
        <v>20</v>
      </c>
      <c r="T16" s="10">
        <v>400000</v>
      </c>
      <c r="U16" s="10"/>
      <c r="V16" s="10"/>
      <c r="W16" s="10"/>
      <c r="X16" s="10">
        <v>400000</v>
      </c>
      <c r="Y16" s="10"/>
      <c r="Z16" s="10"/>
      <c r="AA16" s="10"/>
      <c r="AB16" s="10"/>
      <c r="AC16" s="10"/>
      <c r="AD16" s="10">
        <f t="shared" si="0"/>
        <v>400</v>
      </c>
      <c r="AE16" s="10">
        <v>400000</v>
      </c>
    </row>
    <row r="17" spans="1:31" ht="31.5" x14ac:dyDescent="0.25">
      <c r="A17" s="8" t="s">
        <v>25</v>
      </c>
      <c r="B17" s="9" t="s">
        <v>26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80000</v>
      </c>
      <c r="U17" s="10"/>
      <c r="V17" s="10"/>
      <c r="W17" s="10"/>
      <c r="X17" s="10">
        <v>80000</v>
      </c>
      <c r="Y17" s="10"/>
      <c r="Z17" s="10"/>
      <c r="AA17" s="10"/>
      <c r="AB17" s="10"/>
      <c r="AC17" s="10"/>
      <c r="AD17" s="10">
        <f t="shared" si="0"/>
        <v>80</v>
      </c>
      <c r="AE17" s="10">
        <v>80000</v>
      </c>
    </row>
    <row r="18" spans="1:31" ht="47.25" x14ac:dyDescent="0.25">
      <c r="A18" s="8" t="s">
        <v>27</v>
      </c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18</v>
      </c>
      <c r="R18" s="9" t="s">
        <v>19</v>
      </c>
      <c r="S18" s="9" t="s">
        <v>20</v>
      </c>
      <c r="T18" s="10">
        <v>80000</v>
      </c>
      <c r="U18" s="10"/>
      <c r="V18" s="10"/>
      <c r="W18" s="10"/>
      <c r="X18" s="10">
        <v>80000</v>
      </c>
      <c r="Y18" s="10"/>
      <c r="Z18" s="10"/>
      <c r="AA18" s="10"/>
      <c r="AB18" s="10"/>
      <c r="AC18" s="10"/>
      <c r="AD18" s="10">
        <f t="shared" si="0"/>
        <v>80</v>
      </c>
      <c r="AE18" s="10">
        <v>80000</v>
      </c>
    </row>
    <row r="19" spans="1:31" ht="31.5" x14ac:dyDescent="0.25">
      <c r="A19" s="8" t="s">
        <v>28</v>
      </c>
      <c r="B19" s="9" t="s">
        <v>29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3520</v>
      </c>
      <c r="U19" s="10"/>
      <c r="V19" s="10">
        <v>3520</v>
      </c>
      <c r="W19" s="10"/>
      <c r="X19" s="10"/>
      <c r="Y19" s="10"/>
      <c r="Z19" s="10"/>
      <c r="AA19" s="10"/>
      <c r="AB19" s="10"/>
      <c r="AC19" s="10"/>
      <c r="AD19" s="10">
        <f t="shared" si="0"/>
        <v>3.52</v>
      </c>
      <c r="AE19" s="10">
        <v>3520</v>
      </c>
    </row>
    <row r="20" spans="1:31" ht="47.25" x14ac:dyDescent="0.25">
      <c r="A20" s="8" t="s">
        <v>30</v>
      </c>
      <c r="B20" s="9" t="s">
        <v>29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18</v>
      </c>
      <c r="R20" s="9" t="s">
        <v>19</v>
      </c>
      <c r="S20" s="9" t="s">
        <v>20</v>
      </c>
      <c r="T20" s="10">
        <v>3520</v>
      </c>
      <c r="U20" s="10"/>
      <c r="V20" s="10">
        <v>3520</v>
      </c>
      <c r="W20" s="10"/>
      <c r="X20" s="10"/>
      <c r="Y20" s="10"/>
      <c r="Z20" s="10"/>
      <c r="AA20" s="10"/>
      <c r="AB20" s="10"/>
      <c r="AC20" s="10"/>
      <c r="AD20" s="10">
        <f t="shared" si="0"/>
        <v>3.52</v>
      </c>
      <c r="AE20" s="10">
        <v>3520</v>
      </c>
    </row>
    <row r="21" spans="1:31" ht="31.5" x14ac:dyDescent="0.25">
      <c r="A21" s="8" t="s">
        <v>31</v>
      </c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17708598.649999999</v>
      </c>
      <c r="U21" s="10"/>
      <c r="V21" s="10"/>
      <c r="W21" s="10"/>
      <c r="X21" s="10">
        <v>17708598.649999999</v>
      </c>
      <c r="Y21" s="10"/>
      <c r="Z21" s="10"/>
      <c r="AA21" s="10"/>
      <c r="AB21" s="10"/>
      <c r="AC21" s="10"/>
      <c r="AD21" s="10">
        <f t="shared" si="0"/>
        <v>17708.59865</v>
      </c>
      <c r="AE21" s="10">
        <v>17708598.649999999</v>
      </c>
    </row>
    <row r="22" spans="1:31" ht="31.5" x14ac:dyDescent="0.25">
      <c r="A22" s="8" t="s">
        <v>33</v>
      </c>
      <c r="B22" s="9" t="s">
        <v>34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  <c r="R22" s="9"/>
      <c r="S22" s="9"/>
      <c r="T22" s="10">
        <v>14937483.300000001</v>
      </c>
      <c r="U22" s="10"/>
      <c r="V22" s="10"/>
      <c r="W22" s="10"/>
      <c r="X22" s="10">
        <v>14937483.300000001</v>
      </c>
      <c r="Y22" s="10"/>
      <c r="Z22" s="10"/>
      <c r="AA22" s="10"/>
      <c r="AB22" s="10"/>
      <c r="AC22" s="10"/>
      <c r="AD22" s="10">
        <f t="shared" si="0"/>
        <v>14937.4833</v>
      </c>
      <c r="AE22" s="10">
        <v>14937483.300000001</v>
      </c>
    </row>
    <row r="23" spans="1:31" ht="31.5" x14ac:dyDescent="0.25">
      <c r="A23" s="8" t="s">
        <v>33</v>
      </c>
      <c r="B23" s="9" t="s">
        <v>35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12780318.630000001</v>
      </c>
      <c r="U23" s="10"/>
      <c r="V23" s="10"/>
      <c r="W23" s="10"/>
      <c r="X23" s="10">
        <v>12780318.630000001</v>
      </c>
      <c r="Y23" s="10"/>
      <c r="Z23" s="10"/>
      <c r="AA23" s="10"/>
      <c r="AB23" s="10"/>
      <c r="AC23" s="10"/>
      <c r="AD23" s="10">
        <f t="shared" si="0"/>
        <v>12780.318630000002</v>
      </c>
      <c r="AE23" s="10">
        <v>12780318.630000001</v>
      </c>
    </row>
    <row r="24" spans="1:31" ht="63" x14ac:dyDescent="0.25">
      <c r="A24" s="8" t="s">
        <v>36</v>
      </c>
      <c r="B24" s="9" t="s">
        <v>35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37</v>
      </c>
      <c r="R24" s="9" t="s">
        <v>19</v>
      </c>
      <c r="S24" s="9" t="s">
        <v>20</v>
      </c>
      <c r="T24" s="10">
        <v>12780318.630000001</v>
      </c>
      <c r="U24" s="10"/>
      <c r="V24" s="10"/>
      <c r="W24" s="10"/>
      <c r="X24" s="10">
        <v>12780318.630000001</v>
      </c>
      <c r="Y24" s="10"/>
      <c r="Z24" s="10"/>
      <c r="AA24" s="10"/>
      <c r="AB24" s="10"/>
      <c r="AC24" s="10"/>
      <c r="AD24" s="10">
        <f t="shared" si="0"/>
        <v>12780.318630000002</v>
      </c>
      <c r="AE24" s="10">
        <v>12780318.630000001</v>
      </c>
    </row>
    <row r="25" spans="1:31" ht="31.5" x14ac:dyDescent="0.25">
      <c r="A25" s="8" t="s">
        <v>38</v>
      </c>
      <c r="B25" s="9" t="s">
        <v>39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v>2157164.67</v>
      </c>
      <c r="U25" s="10"/>
      <c r="V25" s="10"/>
      <c r="W25" s="10"/>
      <c r="X25" s="10">
        <v>2157164.67</v>
      </c>
      <c r="Y25" s="10"/>
      <c r="Z25" s="10"/>
      <c r="AA25" s="10"/>
      <c r="AB25" s="10"/>
      <c r="AC25" s="10"/>
      <c r="AD25" s="10">
        <f t="shared" si="0"/>
        <v>2157.1646700000001</v>
      </c>
      <c r="AE25" s="10">
        <v>2157164.67</v>
      </c>
    </row>
    <row r="26" spans="1:31" ht="63" x14ac:dyDescent="0.25">
      <c r="A26" s="8" t="s">
        <v>40</v>
      </c>
      <c r="B26" s="9" t="s">
        <v>39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37</v>
      </c>
      <c r="R26" s="9" t="s">
        <v>19</v>
      </c>
      <c r="S26" s="9" t="s">
        <v>20</v>
      </c>
      <c r="T26" s="10">
        <v>2157164.67</v>
      </c>
      <c r="U26" s="10"/>
      <c r="V26" s="10"/>
      <c r="W26" s="10"/>
      <c r="X26" s="10">
        <v>2157164.67</v>
      </c>
      <c r="Y26" s="10"/>
      <c r="Z26" s="10"/>
      <c r="AA26" s="10"/>
      <c r="AB26" s="10"/>
      <c r="AC26" s="10"/>
      <c r="AD26" s="10">
        <f t="shared" si="0"/>
        <v>2157.1646700000001</v>
      </c>
      <c r="AE26" s="10">
        <v>2157164.67</v>
      </c>
    </row>
    <row r="27" spans="1:31" ht="31.5" x14ac:dyDescent="0.25">
      <c r="A27" s="8" t="s">
        <v>41</v>
      </c>
      <c r="B27" s="9" t="s">
        <v>42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/>
      <c r="R27" s="9"/>
      <c r="S27" s="9"/>
      <c r="T27" s="10">
        <v>2771115.35</v>
      </c>
      <c r="U27" s="10"/>
      <c r="V27" s="10"/>
      <c r="W27" s="10"/>
      <c r="X27" s="10">
        <v>2771115.35</v>
      </c>
      <c r="Y27" s="10"/>
      <c r="Z27" s="10"/>
      <c r="AA27" s="10"/>
      <c r="AB27" s="10"/>
      <c r="AC27" s="10"/>
      <c r="AD27" s="10">
        <f t="shared" si="0"/>
        <v>2771.11535</v>
      </c>
      <c r="AE27" s="10">
        <v>2771115.35</v>
      </c>
    </row>
    <row r="28" spans="1:31" ht="31.5" x14ac:dyDescent="0.25">
      <c r="A28" s="8" t="s">
        <v>41</v>
      </c>
      <c r="B28" s="9" t="s">
        <v>43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2771115.35</v>
      </c>
      <c r="U28" s="10"/>
      <c r="V28" s="10"/>
      <c r="W28" s="10"/>
      <c r="X28" s="10">
        <v>2771115.35</v>
      </c>
      <c r="Y28" s="10"/>
      <c r="Z28" s="10"/>
      <c r="AA28" s="10"/>
      <c r="AB28" s="10"/>
      <c r="AC28" s="10"/>
      <c r="AD28" s="10">
        <f t="shared" si="0"/>
        <v>2771.11535</v>
      </c>
      <c r="AE28" s="10">
        <v>2771115.35</v>
      </c>
    </row>
    <row r="29" spans="1:31" ht="78.75" x14ac:dyDescent="0.25">
      <c r="A29" s="11" t="s">
        <v>44</v>
      </c>
      <c r="B29" s="9" t="s">
        <v>43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 t="s">
        <v>37</v>
      </c>
      <c r="R29" s="9" t="s">
        <v>19</v>
      </c>
      <c r="S29" s="9" t="s">
        <v>20</v>
      </c>
      <c r="T29" s="10">
        <v>2771115.35</v>
      </c>
      <c r="U29" s="10"/>
      <c r="V29" s="10"/>
      <c r="W29" s="10"/>
      <c r="X29" s="10">
        <v>2771115.35</v>
      </c>
      <c r="Y29" s="10"/>
      <c r="Z29" s="10"/>
      <c r="AA29" s="10"/>
      <c r="AB29" s="10"/>
      <c r="AC29" s="10"/>
      <c r="AD29" s="10">
        <f t="shared" si="0"/>
        <v>2771.11535</v>
      </c>
      <c r="AE29" s="10">
        <v>2771115.35</v>
      </c>
    </row>
    <row r="30" spans="1:31" ht="31.5" x14ac:dyDescent="0.25">
      <c r="A30" s="8" t="s">
        <v>45</v>
      </c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9"/>
      <c r="S30" s="9"/>
      <c r="T30" s="10">
        <v>5774614.4699999997</v>
      </c>
      <c r="U30" s="10">
        <v>299600</v>
      </c>
      <c r="V30" s="10"/>
      <c r="W30" s="10"/>
      <c r="X30" s="10">
        <v>5475014.4699999997</v>
      </c>
      <c r="Y30" s="10">
        <v>-636302</v>
      </c>
      <c r="Z30" s="10">
        <v>15000</v>
      </c>
      <c r="AA30" s="10"/>
      <c r="AB30" s="10"/>
      <c r="AC30" s="10">
        <v>-651302</v>
      </c>
      <c r="AD30" s="10">
        <f t="shared" si="0"/>
        <v>5138.3124699999998</v>
      </c>
      <c r="AE30" s="10">
        <v>5138312.47</v>
      </c>
    </row>
    <row r="31" spans="1:31" ht="31.5" x14ac:dyDescent="0.25">
      <c r="A31" s="8" t="s">
        <v>47</v>
      </c>
      <c r="B31" s="9" t="s">
        <v>48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5774614.4699999997</v>
      </c>
      <c r="U31" s="10">
        <v>299600</v>
      </c>
      <c r="V31" s="10"/>
      <c r="W31" s="10"/>
      <c r="X31" s="10">
        <v>5475014.4699999997</v>
      </c>
      <c r="Y31" s="10">
        <v>-636302</v>
      </c>
      <c r="Z31" s="10">
        <v>15000</v>
      </c>
      <c r="AA31" s="10"/>
      <c r="AB31" s="10"/>
      <c r="AC31" s="10">
        <v>-651302</v>
      </c>
      <c r="AD31" s="10">
        <f t="shared" si="0"/>
        <v>5138.3124699999998</v>
      </c>
      <c r="AE31" s="10">
        <v>5138312.47</v>
      </c>
    </row>
    <row r="32" spans="1:31" ht="31.5" x14ac:dyDescent="0.25">
      <c r="A32" s="8" t="s">
        <v>49</v>
      </c>
      <c r="B32" s="9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1637480</v>
      </c>
      <c r="U32" s="10"/>
      <c r="V32" s="10"/>
      <c r="W32" s="10"/>
      <c r="X32" s="10">
        <v>1637480</v>
      </c>
      <c r="Y32" s="10">
        <v>-831302</v>
      </c>
      <c r="Z32" s="10"/>
      <c r="AA32" s="10"/>
      <c r="AB32" s="10"/>
      <c r="AC32" s="10">
        <v>-831302</v>
      </c>
      <c r="AD32" s="10">
        <f t="shared" si="0"/>
        <v>806.178</v>
      </c>
      <c r="AE32" s="10">
        <v>806178</v>
      </c>
    </row>
    <row r="33" spans="1:31" ht="31.5" x14ac:dyDescent="0.25">
      <c r="A33" s="8" t="s">
        <v>51</v>
      </c>
      <c r="B33" s="9" t="s">
        <v>52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/>
      <c r="R33" s="9"/>
      <c r="S33" s="9"/>
      <c r="T33" s="10">
        <v>150920</v>
      </c>
      <c r="U33" s="10"/>
      <c r="V33" s="10"/>
      <c r="W33" s="10"/>
      <c r="X33" s="10">
        <v>150920</v>
      </c>
      <c r="Y33" s="10"/>
      <c r="Z33" s="10"/>
      <c r="AA33" s="10"/>
      <c r="AB33" s="10"/>
      <c r="AC33" s="10"/>
      <c r="AD33" s="10">
        <f t="shared" si="0"/>
        <v>150.91999999999999</v>
      </c>
      <c r="AE33" s="10">
        <v>150920</v>
      </c>
    </row>
    <row r="34" spans="1:31" ht="31.5" x14ac:dyDescent="0.25">
      <c r="A34" s="8" t="s">
        <v>53</v>
      </c>
      <c r="B34" s="9" t="s">
        <v>52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54</v>
      </c>
      <c r="R34" s="9" t="s">
        <v>22</v>
      </c>
      <c r="S34" s="9" t="s">
        <v>19</v>
      </c>
      <c r="T34" s="10">
        <v>150920</v>
      </c>
      <c r="U34" s="10"/>
      <c r="V34" s="10"/>
      <c r="W34" s="10"/>
      <c r="X34" s="10">
        <v>150920</v>
      </c>
      <c r="Y34" s="10"/>
      <c r="Z34" s="10"/>
      <c r="AA34" s="10"/>
      <c r="AB34" s="10"/>
      <c r="AC34" s="10"/>
      <c r="AD34" s="10">
        <f t="shared" si="0"/>
        <v>150.91999999999999</v>
      </c>
      <c r="AE34" s="10">
        <v>150920</v>
      </c>
    </row>
    <row r="35" spans="1:31" ht="31.5" x14ac:dyDescent="0.25">
      <c r="A35" s="8" t="s">
        <v>55</v>
      </c>
      <c r="B35" s="9" t="s">
        <v>56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160200</v>
      </c>
      <c r="U35" s="10"/>
      <c r="V35" s="10"/>
      <c r="W35" s="10"/>
      <c r="X35" s="10">
        <v>160200</v>
      </c>
      <c r="Y35" s="10"/>
      <c r="Z35" s="10"/>
      <c r="AA35" s="10"/>
      <c r="AB35" s="10"/>
      <c r="AC35" s="10"/>
      <c r="AD35" s="10">
        <f t="shared" si="0"/>
        <v>160.19999999999999</v>
      </c>
      <c r="AE35" s="10">
        <v>160200</v>
      </c>
    </row>
    <row r="36" spans="1:31" ht="47.25" x14ac:dyDescent="0.25">
      <c r="A36" s="8" t="s">
        <v>57</v>
      </c>
      <c r="B36" s="9" t="s">
        <v>56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54</v>
      </c>
      <c r="R36" s="9" t="s">
        <v>19</v>
      </c>
      <c r="S36" s="9" t="s">
        <v>58</v>
      </c>
      <c r="T36" s="10">
        <v>160200</v>
      </c>
      <c r="U36" s="10"/>
      <c r="V36" s="10"/>
      <c r="W36" s="10"/>
      <c r="X36" s="10">
        <v>160200</v>
      </c>
      <c r="Y36" s="10"/>
      <c r="Z36" s="10"/>
      <c r="AA36" s="10"/>
      <c r="AB36" s="10"/>
      <c r="AC36" s="10"/>
      <c r="AD36" s="10">
        <f t="shared" si="0"/>
        <v>160.19999999999999</v>
      </c>
      <c r="AE36" s="10">
        <v>160200</v>
      </c>
    </row>
    <row r="37" spans="1:31" ht="31.5" x14ac:dyDescent="0.25">
      <c r="A37" s="8" t="s">
        <v>59</v>
      </c>
      <c r="B37" s="9" t="s">
        <v>60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v>146800</v>
      </c>
      <c r="U37" s="10"/>
      <c r="V37" s="10"/>
      <c r="W37" s="10"/>
      <c r="X37" s="10">
        <v>146800</v>
      </c>
      <c r="Y37" s="10"/>
      <c r="Z37" s="10"/>
      <c r="AA37" s="10"/>
      <c r="AB37" s="10"/>
      <c r="AC37" s="10"/>
      <c r="AD37" s="10">
        <f t="shared" si="0"/>
        <v>146.80000000000001</v>
      </c>
      <c r="AE37" s="10">
        <v>146800</v>
      </c>
    </row>
    <row r="38" spans="1:31" ht="31.5" x14ac:dyDescent="0.25">
      <c r="A38" s="8" t="s">
        <v>61</v>
      </c>
      <c r="B38" s="9" t="s">
        <v>60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54</v>
      </c>
      <c r="R38" s="9" t="s">
        <v>22</v>
      </c>
      <c r="S38" s="9" t="s">
        <v>19</v>
      </c>
      <c r="T38" s="10">
        <v>146800</v>
      </c>
      <c r="U38" s="10"/>
      <c r="V38" s="10"/>
      <c r="W38" s="10"/>
      <c r="X38" s="10">
        <v>146800</v>
      </c>
      <c r="Y38" s="10"/>
      <c r="Z38" s="10"/>
      <c r="AA38" s="10"/>
      <c r="AB38" s="10"/>
      <c r="AC38" s="10"/>
      <c r="AD38" s="10">
        <f t="shared" si="0"/>
        <v>146.80000000000001</v>
      </c>
      <c r="AE38" s="10">
        <v>146800</v>
      </c>
    </row>
    <row r="39" spans="1:31" ht="31.5" x14ac:dyDescent="0.25">
      <c r="A39" s="8" t="s">
        <v>62</v>
      </c>
      <c r="B39" s="9" t="s">
        <v>63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93800</v>
      </c>
      <c r="U39" s="10"/>
      <c r="V39" s="10"/>
      <c r="W39" s="10"/>
      <c r="X39" s="10">
        <v>93800</v>
      </c>
      <c r="Y39" s="10"/>
      <c r="Z39" s="10"/>
      <c r="AA39" s="10"/>
      <c r="AB39" s="10"/>
      <c r="AC39" s="10"/>
      <c r="AD39" s="10">
        <f t="shared" si="0"/>
        <v>93.8</v>
      </c>
      <c r="AE39" s="10">
        <v>93800</v>
      </c>
    </row>
    <row r="40" spans="1:31" ht="47.25" x14ac:dyDescent="0.25">
      <c r="A40" s="8" t="s">
        <v>64</v>
      </c>
      <c r="B40" s="9" t="s">
        <v>63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 t="s">
        <v>54</v>
      </c>
      <c r="R40" s="9" t="s">
        <v>19</v>
      </c>
      <c r="S40" s="9" t="s">
        <v>58</v>
      </c>
      <c r="T40" s="10">
        <v>93800</v>
      </c>
      <c r="U40" s="10"/>
      <c r="V40" s="10"/>
      <c r="W40" s="10"/>
      <c r="X40" s="10">
        <v>93800</v>
      </c>
      <c r="Y40" s="10"/>
      <c r="Z40" s="10"/>
      <c r="AA40" s="10"/>
      <c r="AB40" s="10"/>
      <c r="AC40" s="10"/>
      <c r="AD40" s="10">
        <f t="shared" si="0"/>
        <v>93.8</v>
      </c>
      <c r="AE40" s="10">
        <v>93800</v>
      </c>
    </row>
    <row r="41" spans="1:31" ht="47.25" x14ac:dyDescent="0.25">
      <c r="A41" s="8" t="s">
        <v>65</v>
      </c>
      <c r="B41" s="9" t="s">
        <v>66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974860</v>
      </c>
      <c r="U41" s="10"/>
      <c r="V41" s="10"/>
      <c r="W41" s="10"/>
      <c r="X41" s="10">
        <v>974860</v>
      </c>
      <c r="Y41" s="10">
        <v>-850000</v>
      </c>
      <c r="Z41" s="10"/>
      <c r="AA41" s="10"/>
      <c r="AB41" s="10"/>
      <c r="AC41" s="10">
        <v>-850000</v>
      </c>
      <c r="AD41" s="10">
        <f t="shared" si="0"/>
        <v>124.86</v>
      </c>
      <c r="AE41" s="10">
        <v>124860</v>
      </c>
    </row>
    <row r="42" spans="1:31" ht="47.25" x14ac:dyDescent="0.25">
      <c r="A42" s="8" t="s">
        <v>67</v>
      </c>
      <c r="B42" s="9" t="s">
        <v>66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54</v>
      </c>
      <c r="R42" s="9" t="s">
        <v>22</v>
      </c>
      <c r="S42" s="9" t="s">
        <v>68</v>
      </c>
      <c r="T42" s="10">
        <v>974860</v>
      </c>
      <c r="U42" s="10"/>
      <c r="V42" s="10"/>
      <c r="W42" s="10"/>
      <c r="X42" s="10">
        <v>974860</v>
      </c>
      <c r="Y42" s="10">
        <v>-850000</v>
      </c>
      <c r="Z42" s="10"/>
      <c r="AA42" s="10"/>
      <c r="AB42" s="10"/>
      <c r="AC42" s="10">
        <v>-850000</v>
      </c>
      <c r="AD42" s="10">
        <f t="shared" si="0"/>
        <v>124.86</v>
      </c>
      <c r="AE42" s="10">
        <v>124860</v>
      </c>
    </row>
    <row r="43" spans="1:31" ht="47.25" x14ac:dyDescent="0.25">
      <c r="A43" s="8" t="s">
        <v>69</v>
      </c>
      <c r="B43" s="9" t="s">
        <v>70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/>
      <c r="R43" s="9"/>
      <c r="S43" s="9"/>
      <c r="T43" s="10">
        <v>110900</v>
      </c>
      <c r="U43" s="10"/>
      <c r="V43" s="10"/>
      <c r="W43" s="10"/>
      <c r="X43" s="10">
        <v>110900</v>
      </c>
      <c r="Y43" s="10"/>
      <c r="Z43" s="10"/>
      <c r="AA43" s="10"/>
      <c r="AB43" s="10"/>
      <c r="AC43" s="10"/>
      <c r="AD43" s="10">
        <f t="shared" si="0"/>
        <v>110.9</v>
      </c>
      <c r="AE43" s="10">
        <v>110900</v>
      </c>
    </row>
    <row r="44" spans="1:31" ht="63" x14ac:dyDescent="0.25">
      <c r="A44" s="8" t="s">
        <v>71</v>
      </c>
      <c r="B44" s="9" t="s">
        <v>70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 t="s">
        <v>54</v>
      </c>
      <c r="R44" s="9" t="s">
        <v>19</v>
      </c>
      <c r="S44" s="9" t="s">
        <v>58</v>
      </c>
      <c r="T44" s="10">
        <v>110900</v>
      </c>
      <c r="U44" s="10"/>
      <c r="V44" s="10"/>
      <c r="W44" s="10"/>
      <c r="X44" s="10">
        <v>110900</v>
      </c>
      <c r="Y44" s="10"/>
      <c r="Z44" s="10"/>
      <c r="AA44" s="10"/>
      <c r="AB44" s="10"/>
      <c r="AC44" s="10"/>
      <c r="AD44" s="10">
        <f t="shared" si="0"/>
        <v>110.9</v>
      </c>
      <c r="AE44" s="10">
        <v>110900</v>
      </c>
    </row>
    <row r="45" spans="1:31" ht="31.5" x14ac:dyDescent="0.25">
      <c r="A45" s="8" t="s">
        <v>72</v>
      </c>
      <c r="B45" s="9" t="s">
        <v>73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/>
      <c r="U45" s="10"/>
      <c r="V45" s="10"/>
      <c r="W45" s="10"/>
      <c r="X45" s="10"/>
      <c r="Y45" s="10">
        <v>18698</v>
      </c>
      <c r="Z45" s="10"/>
      <c r="AA45" s="10"/>
      <c r="AB45" s="10"/>
      <c r="AC45" s="10">
        <v>18698</v>
      </c>
      <c r="AD45" s="10">
        <f t="shared" si="0"/>
        <v>18.698</v>
      </c>
      <c r="AE45" s="10">
        <v>18698</v>
      </c>
    </row>
    <row r="46" spans="1:31" ht="31.5" x14ac:dyDescent="0.25">
      <c r="A46" s="8" t="s">
        <v>74</v>
      </c>
      <c r="B46" s="9" t="s">
        <v>73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 t="s">
        <v>24</v>
      </c>
      <c r="R46" s="9" t="s">
        <v>19</v>
      </c>
      <c r="S46" s="9" t="s">
        <v>20</v>
      </c>
      <c r="T46" s="10"/>
      <c r="U46" s="10"/>
      <c r="V46" s="10"/>
      <c r="W46" s="10"/>
      <c r="X46" s="10"/>
      <c r="Y46" s="10">
        <v>18698</v>
      </c>
      <c r="Z46" s="10"/>
      <c r="AA46" s="10"/>
      <c r="AB46" s="10"/>
      <c r="AC46" s="10">
        <v>18698</v>
      </c>
      <c r="AD46" s="10">
        <f t="shared" si="0"/>
        <v>18.698</v>
      </c>
      <c r="AE46" s="10">
        <v>18698</v>
      </c>
    </row>
    <row r="47" spans="1:31" ht="31.5" x14ac:dyDescent="0.25">
      <c r="A47" s="8" t="s">
        <v>75</v>
      </c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4137134.47</v>
      </c>
      <c r="U47" s="10">
        <v>299600</v>
      </c>
      <c r="V47" s="10"/>
      <c r="W47" s="10"/>
      <c r="X47" s="10">
        <v>3837534.47</v>
      </c>
      <c r="Y47" s="10">
        <v>195000</v>
      </c>
      <c r="Z47" s="10">
        <v>15000</v>
      </c>
      <c r="AA47" s="10"/>
      <c r="AB47" s="10"/>
      <c r="AC47" s="10">
        <v>180000</v>
      </c>
      <c r="AD47" s="10">
        <f t="shared" si="0"/>
        <v>4332.13447</v>
      </c>
      <c r="AE47" s="10">
        <v>4332134.47</v>
      </c>
    </row>
    <row r="48" spans="1:31" ht="31.5" x14ac:dyDescent="0.25">
      <c r="A48" s="8" t="s">
        <v>77</v>
      </c>
      <c r="B48" s="9" t="s">
        <v>78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v>50000</v>
      </c>
      <c r="U48" s="10"/>
      <c r="V48" s="10"/>
      <c r="W48" s="10"/>
      <c r="X48" s="10">
        <v>50000</v>
      </c>
      <c r="Y48" s="10">
        <v>180000</v>
      </c>
      <c r="Z48" s="10"/>
      <c r="AA48" s="10"/>
      <c r="AB48" s="10"/>
      <c r="AC48" s="10">
        <v>180000</v>
      </c>
      <c r="AD48" s="10">
        <f t="shared" si="0"/>
        <v>230</v>
      </c>
      <c r="AE48" s="10">
        <v>230000</v>
      </c>
    </row>
    <row r="49" spans="1:31" ht="31.5" x14ac:dyDescent="0.25">
      <c r="A49" s="8" t="s">
        <v>79</v>
      </c>
      <c r="B49" s="9" t="s">
        <v>78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24</v>
      </c>
      <c r="R49" s="9" t="s">
        <v>19</v>
      </c>
      <c r="S49" s="9" t="s">
        <v>80</v>
      </c>
      <c r="T49" s="10">
        <v>50000</v>
      </c>
      <c r="U49" s="10"/>
      <c r="V49" s="10"/>
      <c r="W49" s="10"/>
      <c r="X49" s="10">
        <v>50000</v>
      </c>
      <c r="Y49" s="10">
        <v>180000</v>
      </c>
      <c r="Z49" s="10"/>
      <c r="AA49" s="10"/>
      <c r="AB49" s="10"/>
      <c r="AC49" s="10">
        <v>180000</v>
      </c>
      <c r="AD49" s="10">
        <f t="shared" si="0"/>
        <v>230</v>
      </c>
      <c r="AE49" s="10">
        <v>230000</v>
      </c>
    </row>
    <row r="50" spans="1:31" ht="31.5" x14ac:dyDescent="0.25">
      <c r="A50" s="8" t="s">
        <v>81</v>
      </c>
      <c r="B50" s="9" t="s">
        <v>82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v>100000</v>
      </c>
      <c r="U50" s="10"/>
      <c r="V50" s="10"/>
      <c r="W50" s="10"/>
      <c r="X50" s="10">
        <v>100000</v>
      </c>
      <c r="Y50" s="10"/>
      <c r="Z50" s="10"/>
      <c r="AA50" s="10"/>
      <c r="AB50" s="10"/>
      <c r="AC50" s="10"/>
      <c r="AD50" s="10">
        <f t="shared" si="0"/>
        <v>100</v>
      </c>
      <c r="AE50" s="10">
        <v>100000</v>
      </c>
    </row>
    <row r="51" spans="1:31" ht="47.25" x14ac:dyDescent="0.25">
      <c r="A51" s="8" t="s">
        <v>83</v>
      </c>
      <c r="B51" s="9" t="s">
        <v>82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 t="s">
        <v>18</v>
      </c>
      <c r="R51" s="9" t="s">
        <v>19</v>
      </c>
      <c r="S51" s="9" t="s">
        <v>84</v>
      </c>
      <c r="T51" s="10">
        <v>100000</v>
      </c>
      <c r="U51" s="10"/>
      <c r="V51" s="10"/>
      <c r="W51" s="10"/>
      <c r="X51" s="10">
        <v>100000</v>
      </c>
      <c r="Y51" s="10"/>
      <c r="Z51" s="10"/>
      <c r="AA51" s="10"/>
      <c r="AB51" s="10"/>
      <c r="AC51" s="10"/>
      <c r="AD51" s="10">
        <f t="shared" si="0"/>
        <v>100</v>
      </c>
      <c r="AE51" s="10">
        <v>100000</v>
      </c>
    </row>
    <row r="52" spans="1:31" ht="31.5" x14ac:dyDescent="0.25">
      <c r="A52" s="8" t="s">
        <v>85</v>
      </c>
      <c r="B52" s="9" t="s">
        <v>86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9"/>
      <c r="S52" s="9"/>
      <c r="T52" s="10">
        <v>20000</v>
      </c>
      <c r="U52" s="10"/>
      <c r="V52" s="10"/>
      <c r="W52" s="10"/>
      <c r="X52" s="10">
        <v>20000</v>
      </c>
      <c r="Y52" s="10"/>
      <c r="Z52" s="10"/>
      <c r="AA52" s="10"/>
      <c r="AB52" s="10"/>
      <c r="AC52" s="10"/>
      <c r="AD52" s="10">
        <f t="shared" si="0"/>
        <v>20</v>
      </c>
      <c r="AE52" s="10">
        <v>20000</v>
      </c>
    </row>
    <row r="53" spans="1:31" ht="31.5" x14ac:dyDescent="0.25">
      <c r="A53" s="8" t="s">
        <v>87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24</v>
      </c>
      <c r="R53" s="9" t="s">
        <v>19</v>
      </c>
      <c r="S53" s="9" t="s">
        <v>84</v>
      </c>
      <c r="T53" s="10">
        <v>20000</v>
      </c>
      <c r="U53" s="10"/>
      <c r="V53" s="10"/>
      <c r="W53" s="10"/>
      <c r="X53" s="10">
        <v>20000</v>
      </c>
      <c r="Y53" s="10"/>
      <c r="Z53" s="10"/>
      <c r="AA53" s="10"/>
      <c r="AB53" s="10"/>
      <c r="AC53" s="10"/>
      <c r="AD53" s="10">
        <f t="shared" si="0"/>
        <v>20</v>
      </c>
      <c r="AE53" s="10">
        <v>20000</v>
      </c>
    </row>
    <row r="54" spans="1:31" ht="31.5" x14ac:dyDescent="0.25">
      <c r="A54" s="8" t="s">
        <v>88</v>
      </c>
      <c r="B54" s="9" t="s">
        <v>89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/>
      <c r="R54" s="9"/>
      <c r="S54" s="9"/>
      <c r="T54" s="10">
        <v>50000</v>
      </c>
      <c r="U54" s="10"/>
      <c r="V54" s="10"/>
      <c r="W54" s="10"/>
      <c r="X54" s="10">
        <v>50000</v>
      </c>
      <c r="Y54" s="10"/>
      <c r="Z54" s="10"/>
      <c r="AA54" s="10"/>
      <c r="AB54" s="10"/>
      <c r="AC54" s="10"/>
      <c r="AD54" s="10">
        <f t="shared" si="0"/>
        <v>50</v>
      </c>
      <c r="AE54" s="10">
        <v>50000</v>
      </c>
    </row>
    <row r="55" spans="1:31" ht="31.5" x14ac:dyDescent="0.25">
      <c r="A55" s="8" t="s">
        <v>90</v>
      </c>
      <c r="B55" s="9" t="s">
        <v>89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 t="s">
        <v>18</v>
      </c>
      <c r="R55" s="9" t="s">
        <v>91</v>
      </c>
      <c r="S55" s="9" t="s">
        <v>92</v>
      </c>
      <c r="T55" s="10">
        <v>50000</v>
      </c>
      <c r="U55" s="10"/>
      <c r="V55" s="10"/>
      <c r="W55" s="10"/>
      <c r="X55" s="10">
        <v>50000</v>
      </c>
      <c r="Y55" s="10"/>
      <c r="Z55" s="10"/>
      <c r="AA55" s="10"/>
      <c r="AB55" s="10"/>
      <c r="AC55" s="10"/>
      <c r="AD55" s="10">
        <f t="shared" si="0"/>
        <v>50</v>
      </c>
      <c r="AE55" s="10">
        <v>50000</v>
      </c>
    </row>
    <row r="56" spans="1:31" ht="31.5" x14ac:dyDescent="0.25">
      <c r="A56" s="8" t="s">
        <v>93</v>
      </c>
      <c r="B56" s="9" t="s">
        <v>94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9"/>
      <c r="S56" s="9"/>
      <c r="T56" s="10">
        <v>50000</v>
      </c>
      <c r="U56" s="10"/>
      <c r="V56" s="10"/>
      <c r="W56" s="10"/>
      <c r="X56" s="10">
        <v>50000</v>
      </c>
      <c r="Y56" s="10"/>
      <c r="Z56" s="10"/>
      <c r="AA56" s="10"/>
      <c r="AB56" s="10"/>
      <c r="AC56" s="10"/>
      <c r="AD56" s="10">
        <f t="shared" si="0"/>
        <v>50</v>
      </c>
      <c r="AE56" s="10">
        <v>50000</v>
      </c>
    </row>
    <row r="57" spans="1:31" ht="47.25" x14ac:dyDescent="0.25">
      <c r="A57" s="8" t="s">
        <v>95</v>
      </c>
      <c r="B57" s="9" t="s">
        <v>94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18</v>
      </c>
      <c r="R57" s="9" t="s">
        <v>91</v>
      </c>
      <c r="S57" s="9" t="s">
        <v>96</v>
      </c>
      <c r="T57" s="10">
        <v>50000</v>
      </c>
      <c r="U57" s="10"/>
      <c r="V57" s="10"/>
      <c r="W57" s="10"/>
      <c r="X57" s="10">
        <v>50000</v>
      </c>
      <c r="Y57" s="10"/>
      <c r="Z57" s="10"/>
      <c r="AA57" s="10"/>
      <c r="AB57" s="10"/>
      <c r="AC57" s="10"/>
      <c r="AD57" s="10">
        <f t="shared" si="0"/>
        <v>50</v>
      </c>
      <c r="AE57" s="10">
        <v>50000</v>
      </c>
    </row>
    <row r="58" spans="1:31" ht="31.5" x14ac:dyDescent="0.25">
      <c r="A58" s="8" t="s">
        <v>97</v>
      </c>
      <c r="B58" s="9" t="s">
        <v>98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1200000</v>
      </c>
      <c r="U58" s="10"/>
      <c r="V58" s="10"/>
      <c r="W58" s="10"/>
      <c r="X58" s="10">
        <v>1200000</v>
      </c>
      <c r="Y58" s="10"/>
      <c r="Z58" s="10"/>
      <c r="AA58" s="10"/>
      <c r="AB58" s="10"/>
      <c r="AC58" s="10"/>
      <c r="AD58" s="10">
        <f t="shared" si="0"/>
        <v>1200</v>
      </c>
      <c r="AE58" s="10">
        <v>1200000</v>
      </c>
    </row>
    <row r="59" spans="1:31" ht="31.5" x14ac:dyDescent="0.25">
      <c r="A59" s="8" t="s">
        <v>99</v>
      </c>
      <c r="B59" s="9" t="s">
        <v>98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18</v>
      </c>
      <c r="R59" s="9" t="s">
        <v>20</v>
      </c>
      <c r="S59" s="9" t="s">
        <v>100</v>
      </c>
      <c r="T59" s="10">
        <v>1200000</v>
      </c>
      <c r="U59" s="10"/>
      <c r="V59" s="10"/>
      <c r="W59" s="10"/>
      <c r="X59" s="10">
        <v>1200000</v>
      </c>
      <c r="Y59" s="10"/>
      <c r="Z59" s="10"/>
      <c r="AA59" s="10"/>
      <c r="AB59" s="10"/>
      <c r="AC59" s="10"/>
      <c r="AD59" s="10">
        <f t="shared" si="0"/>
        <v>1200</v>
      </c>
      <c r="AE59" s="10">
        <v>1200000</v>
      </c>
    </row>
    <row r="60" spans="1:31" ht="31.5" x14ac:dyDescent="0.25">
      <c r="A60" s="8" t="s">
        <v>101</v>
      </c>
      <c r="B60" s="9" t="s">
        <v>102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/>
      <c r="R60" s="9"/>
      <c r="S60" s="9"/>
      <c r="T60" s="10">
        <v>2257534.4700000002</v>
      </c>
      <c r="U60" s="10"/>
      <c r="V60" s="10"/>
      <c r="W60" s="10"/>
      <c r="X60" s="10">
        <v>2257534.4700000002</v>
      </c>
      <c r="Y60" s="10"/>
      <c r="Z60" s="10"/>
      <c r="AA60" s="10"/>
      <c r="AB60" s="10"/>
      <c r="AC60" s="10"/>
      <c r="AD60" s="10">
        <f t="shared" si="0"/>
        <v>2257.5344700000001</v>
      </c>
      <c r="AE60" s="10">
        <v>2257534.4700000002</v>
      </c>
    </row>
    <row r="61" spans="1:31" ht="31.5" x14ac:dyDescent="0.25">
      <c r="A61" s="8" t="s">
        <v>103</v>
      </c>
      <c r="B61" s="9" t="s">
        <v>102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104</v>
      </c>
      <c r="R61" s="9" t="s">
        <v>105</v>
      </c>
      <c r="S61" s="9" t="s">
        <v>19</v>
      </c>
      <c r="T61" s="10">
        <v>2257534.4700000002</v>
      </c>
      <c r="U61" s="10"/>
      <c r="V61" s="10"/>
      <c r="W61" s="10"/>
      <c r="X61" s="10">
        <v>2257534.4700000002</v>
      </c>
      <c r="Y61" s="10"/>
      <c r="Z61" s="10"/>
      <c r="AA61" s="10"/>
      <c r="AB61" s="10"/>
      <c r="AC61" s="10"/>
      <c r="AD61" s="10">
        <f t="shared" si="0"/>
        <v>2257.5344700000001</v>
      </c>
      <c r="AE61" s="10">
        <v>2257534.4700000002</v>
      </c>
    </row>
    <row r="62" spans="1:31" ht="31.5" x14ac:dyDescent="0.25">
      <c r="A62" s="8" t="s">
        <v>106</v>
      </c>
      <c r="B62" s="9" t="s">
        <v>107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9"/>
      <c r="S62" s="9"/>
      <c r="T62" s="10">
        <v>50000</v>
      </c>
      <c r="U62" s="10"/>
      <c r="V62" s="10"/>
      <c r="W62" s="10"/>
      <c r="X62" s="10">
        <v>50000</v>
      </c>
      <c r="Y62" s="10"/>
      <c r="Z62" s="10"/>
      <c r="AA62" s="10"/>
      <c r="AB62" s="10"/>
      <c r="AC62" s="10"/>
      <c r="AD62" s="10">
        <f t="shared" si="0"/>
        <v>50</v>
      </c>
      <c r="AE62" s="10">
        <v>50000</v>
      </c>
    </row>
    <row r="63" spans="1:31" ht="47.25" x14ac:dyDescent="0.25">
      <c r="A63" s="8" t="s">
        <v>108</v>
      </c>
      <c r="B63" s="9" t="s">
        <v>107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18</v>
      </c>
      <c r="R63" s="9" t="s">
        <v>91</v>
      </c>
      <c r="S63" s="9" t="s">
        <v>105</v>
      </c>
      <c r="T63" s="10">
        <v>50000</v>
      </c>
      <c r="U63" s="10"/>
      <c r="V63" s="10"/>
      <c r="W63" s="10"/>
      <c r="X63" s="10">
        <v>50000</v>
      </c>
      <c r="Y63" s="10"/>
      <c r="Z63" s="10"/>
      <c r="AA63" s="10"/>
      <c r="AB63" s="10"/>
      <c r="AC63" s="10"/>
      <c r="AD63" s="10">
        <f t="shared" si="0"/>
        <v>50</v>
      </c>
      <c r="AE63" s="10">
        <v>50000</v>
      </c>
    </row>
    <row r="64" spans="1:31" ht="47.25" x14ac:dyDescent="0.25">
      <c r="A64" s="8" t="s">
        <v>109</v>
      </c>
      <c r="B64" s="9" t="s">
        <v>110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/>
      <c r="R64" s="9"/>
      <c r="S64" s="9"/>
      <c r="T64" s="10">
        <v>60000</v>
      </c>
      <c r="U64" s="10"/>
      <c r="V64" s="10"/>
      <c r="W64" s="10"/>
      <c r="X64" s="10">
        <v>60000</v>
      </c>
      <c r="Y64" s="10"/>
      <c r="Z64" s="10"/>
      <c r="AA64" s="10"/>
      <c r="AB64" s="10"/>
      <c r="AC64" s="10"/>
      <c r="AD64" s="10">
        <f t="shared" si="0"/>
        <v>60</v>
      </c>
      <c r="AE64" s="10">
        <v>60000</v>
      </c>
    </row>
    <row r="65" spans="1:31" ht="63" x14ac:dyDescent="0.25">
      <c r="A65" s="8" t="s">
        <v>111</v>
      </c>
      <c r="B65" s="9" t="s">
        <v>110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18</v>
      </c>
      <c r="R65" s="9" t="s">
        <v>19</v>
      </c>
      <c r="S65" s="9" t="s">
        <v>84</v>
      </c>
      <c r="T65" s="10">
        <v>60000</v>
      </c>
      <c r="U65" s="10"/>
      <c r="V65" s="10"/>
      <c r="W65" s="10"/>
      <c r="X65" s="10">
        <v>60000</v>
      </c>
      <c r="Y65" s="10"/>
      <c r="Z65" s="10"/>
      <c r="AA65" s="10"/>
      <c r="AB65" s="10"/>
      <c r="AC65" s="10"/>
      <c r="AD65" s="10">
        <f t="shared" si="0"/>
        <v>60</v>
      </c>
      <c r="AE65" s="10">
        <v>60000</v>
      </c>
    </row>
    <row r="66" spans="1:31" ht="31.5" x14ac:dyDescent="0.25">
      <c r="A66" s="8" t="s">
        <v>112</v>
      </c>
      <c r="B66" s="9" t="s">
        <v>113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/>
      <c r="R66" s="9"/>
      <c r="S66" s="9"/>
      <c r="T66" s="10">
        <v>299600</v>
      </c>
      <c r="U66" s="10">
        <v>299600</v>
      </c>
      <c r="V66" s="10"/>
      <c r="W66" s="10"/>
      <c r="X66" s="10"/>
      <c r="Y66" s="10">
        <v>15000</v>
      </c>
      <c r="Z66" s="10">
        <v>15000</v>
      </c>
      <c r="AA66" s="10"/>
      <c r="AB66" s="10"/>
      <c r="AC66" s="10"/>
      <c r="AD66" s="10">
        <f t="shared" si="0"/>
        <v>314.60000000000002</v>
      </c>
      <c r="AE66" s="10">
        <v>314600</v>
      </c>
    </row>
    <row r="67" spans="1:31" ht="78.75" x14ac:dyDescent="0.25">
      <c r="A67" s="11" t="s">
        <v>114</v>
      </c>
      <c r="B67" s="9" t="s">
        <v>113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 t="s">
        <v>37</v>
      </c>
      <c r="R67" s="9" t="s">
        <v>68</v>
      </c>
      <c r="S67" s="9" t="s">
        <v>91</v>
      </c>
      <c r="T67" s="10">
        <v>299600</v>
      </c>
      <c r="U67" s="10">
        <v>299600</v>
      </c>
      <c r="V67" s="10"/>
      <c r="W67" s="10"/>
      <c r="X67" s="10"/>
      <c r="Y67" s="10">
        <v>15000</v>
      </c>
      <c r="Z67" s="10">
        <v>15000</v>
      </c>
      <c r="AA67" s="10"/>
      <c r="AB67" s="10"/>
      <c r="AC67" s="10"/>
      <c r="AD67" s="10">
        <f t="shared" si="0"/>
        <v>314.60000000000002</v>
      </c>
      <c r="AE67" s="10">
        <v>314600</v>
      </c>
    </row>
    <row r="68" spans="1:31" ht="31.5" x14ac:dyDescent="0.25">
      <c r="A68" s="8" t="s">
        <v>115</v>
      </c>
      <c r="B68" s="9" t="s">
        <v>116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/>
      <c r="R68" s="9"/>
      <c r="S68" s="9"/>
      <c r="T68" s="10">
        <v>174984355.65000001</v>
      </c>
      <c r="U68" s="10">
        <v>3273989.25</v>
      </c>
      <c r="V68" s="10">
        <v>128688917.43000001</v>
      </c>
      <c r="W68" s="10"/>
      <c r="X68" s="10">
        <v>43021448.969999999</v>
      </c>
      <c r="Y68" s="10">
        <v>28455630.469999999</v>
      </c>
      <c r="Z68" s="10"/>
      <c r="AA68" s="10">
        <v>10595873.039999999</v>
      </c>
      <c r="AB68" s="10"/>
      <c r="AC68" s="10">
        <v>17859757.43</v>
      </c>
      <c r="AD68" s="10">
        <f t="shared" si="0"/>
        <v>203439.98612000002</v>
      </c>
      <c r="AE68" s="10">
        <v>203439986.12</v>
      </c>
    </row>
    <row r="69" spans="1:31" ht="63" x14ac:dyDescent="0.25">
      <c r="A69" s="8" t="s">
        <v>117</v>
      </c>
      <c r="B69" s="9" t="s">
        <v>118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>
        <v>174984355.65000001</v>
      </c>
      <c r="U69" s="10">
        <v>3273989.25</v>
      </c>
      <c r="V69" s="10">
        <v>128688917.43000001</v>
      </c>
      <c r="W69" s="10"/>
      <c r="X69" s="10">
        <v>43021448.969999999</v>
      </c>
      <c r="Y69" s="10">
        <v>28455630.469999999</v>
      </c>
      <c r="Z69" s="10"/>
      <c r="AA69" s="10">
        <v>10595873.039999999</v>
      </c>
      <c r="AB69" s="10"/>
      <c r="AC69" s="10">
        <v>17859757.43</v>
      </c>
      <c r="AD69" s="10">
        <f t="shared" si="0"/>
        <v>203439.98612000002</v>
      </c>
      <c r="AE69" s="10">
        <v>203439986.12</v>
      </c>
    </row>
    <row r="70" spans="1:31" ht="31.5" x14ac:dyDescent="0.25">
      <c r="A70" s="8" t="s">
        <v>119</v>
      </c>
      <c r="B70" s="9" t="s">
        <v>120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>
        <v>33739201.32</v>
      </c>
      <c r="U70" s="10">
        <v>3140000</v>
      </c>
      <c r="V70" s="10">
        <v>28400658.579999998</v>
      </c>
      <c r="W70" s="10"/>
      <c r="X70" s="10">
        <v>2198542.7400000002</v>
      </c>
      <c r="Y70" s="10">
        <v>209477.08</v>
      </c>
      <c r="Z70" s="10"/>
      <c r="AA70" s="10">
        <v>188533.04</v>
      </c>
      <c r="AB70" s="10"/>
      <c r="AC70" s="10">
        <v>20944.04</v>
      </c>
      <c r="AD70" s="10">
        <f t="shared" si="0"/>
        <v>33948.678399999997</v>
      </c>
      <c r="AE70" s="10">
        <v>33948678.399999999</v>
      </c>
    </row>
    <row r="71" spans="1:31" ht="31.5" x14ac:dyDescent="0.25">
      <c r="A71" s="8" t="s">
        <v>121</v>
      </c>
      <c r="B71" s="9" t="s">
        <v>122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>
        <v>12000000</v>
      </c>
      <c r="U71" s="10">
        <v>3140000</v>
      </c>
      <c r="V71" s="10">
        <v>6860000</v>
      </c>
      <c r="W71" s="10"/>
      <c r="X71" s="10">
        <v>2000000</v>
      </c>
      <c r="Y71" s="10"/>
      <c r="Z71" s="10"/>
      <c r="AA71" s="10"/>
      <c r="AB71" s="10"/>
      <c r="AC71" s="10"/>
      <c r="AD71" s="10">
        <f t="shared" si="0"/>
        <v>12000</v>
      </c>
      <c r="AE71" s="10">
        <v>12000000</v>
      </c>
    </row>
    <row r="72" spans="1:31" ht="31.5" x14ac:dyDescent="0.25">
      <c r="A72" s="8" t="s">
        <v>123</v>
      </c>
      <c r="B72" s="9" t="s">
        <v>124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12000000</v>
      </c>
      <c r="U72" s="10">
        <v>3140000</v>
      </c>
      <c r="V72" s="10">
        <v>6860000</v>
      </c>
      <c r="W72" s="10"/>
      <c r="X72" s="10">
        <v>2000000</v>
      </c>
      <c r="Y72" s="10"/>
      <c r="Z72" s="10"/>
      <c r="AA72" s="10"/>
      <c r="AB72" s="10"/>
      <c r="AC72" s="10"/>
      <c r="AD72" s="10">
        <f t="shared" si="0"/>
        <v>12000</v>
      </c>
      <c r="AE72" s="10">
        <v>12000000</v>
      </c>
    </row>
    <row r="73" spans="1:31" ht="47.25" x14ac:dyDescent="0.25">
      <c r="A73" s="8" t="s">
        <v>125</v>
      </c>
      <c r="B73" s="9" t="s">
        <v>124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18</v>
      </c>
      <c r="R73" s="9" t="s">
        <v>22</v>
      </c>
      <c r="S73" s="9" t="s">
        <v>91</v>
      </c>
      <c r="T73" s="10">
        <v>12000000</v>
      </c>
      <c r="U73" s="10">
        <v>3140000</v>
      </c>
      <c r="V73" s="10">
        <v>6860000</v>
      </c>
      <c r="W73" s="10"/>
      <c r="X73" s="10">
        <v>2000000</v>
      </c>
      <c r="Y73" s="10"/>
      <c r="Z73" s="10"/>
      <c r="AA73" s="10"/>
      <c r="AB73" s="10"/>
      <c r="AC73" s="10"/>
      <c r="AD73" s="10">
        <f t="shared" si="0"/>
        <v>12000</v>
      </c>
      <c r="AE73" s="10">
        <v>12000000</v>
      </c>
    </row>
    <row r="74" spans="1:31" ht="31.5" x14ac:dyDescent="0.25">
      <c r="A74" s="8" t="s">
        <v>126</v>
      </c>
      <c r="B74" s="9" t="s">
        <v>127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v>21739201.32</v>
      </c>
      <c r="U74" s="10"/>
      <c r="V74" s="10">
        <v>21540658.579999998</v>
      </c>
      <c r="W74" s="10"/>
      <c r="X74" s="10">
        <v>198542.74</v>
      </c>
      <c r="Y74" s="10">
        <v>209477.08</v>
      </c>
      <c r="Z74" s="10"/>
      <c r="AA74" s="10">
        <v>188533.04</v>
      </c>
      <c r="AB74" s="10"/>
      <c r="AC74" s="10">
        <v>20944.04</v>
      </c>
      <c r="AD74" s="10">
        <f t="shared" ref="AD74:AD137" si="1">AE74/1000</f>
        <v>21948.678399999997</v>
      </c>
      <c r="AE74" s="10">
        <v>21948678.399999999</v>
      </c>
    </row>
    <row r="75" spans="1:31" ht="31.5" x14ac:dyDescent="0.25">
      <c r="A75" s="8" t="s">
        <v>128</v>
      </c>
      <c r="B75" s="9" t="s">
        <v>129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21540658.579999998</v>
      </c>
      <c r="U75" s="10"/>
      <c r="V75" s="10">
        <v>21540658.579999998</v>
      </c>
      <c r="W75" s="10"/>
      <c r="X75" s="10"/>
      <c r="Y75" s="10">
        <v>188533.04</v>
      </c>
      <c r="Z75" s="10"/>
      <c r="AA75" s="10">
        <v>188533.04</v>
      </c>
      <c r="AB75" s="10"/>
      <c r="AC75" s="10"/>
      <c r="AD75" s="10">
        <f t="shared" si="1"/>
        <v>21729.191620000001</v>
      </c>
      <c r="AE75" s="10">
        <v>21729191.620000001</v>
      </c>
    </row>
    <row r="76" spans="1:31" ht="47.25" x14ac:dyDescent="0.25">
      <c r="A76" s="8" t="s">
        <v>130</v>
      </c>
      <c r="B76" s="9" t="s">
        <v>129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 t="s">
        <v>131</v>
      </c>
      <c r="R76" s="9" t="s">
        <v>22</v>
      </c>
      <c r="S76" s="9" t="s">
        <v>19</v>
      </c>
      <c r="T76" s="10">
        <v>21540658.579999998</v>
      </c>
      <c r="U76" s="10"/>
      <c r="V76" s="10">
        <v>21540658.579999998</v>
      </c>
      <c r="W76" s="10"/>
      <c r="X76" s="10"/>
      <c r="Y76" s="10">
        <v>-10915528.720000001</v>
      </c>
      <c r="Z76" s="10"/>
      <c r="AA76" s="10">
        <v>-10915528.720000001</v>
      </c>
      <c r="AB76" s="10"/>
      <c r="AC76" s="10"/>
      <c r="AD76" s="10">
        <f t="shared" si="1"/>
        <v>10625.129859999999</v>
      </c>
      <c r="AE76" s="10">
        <v>10625129.859999999</v>
      </c>
    </row>
    <row r="77" spans="1:31" ht="31.5" x14ac:dyDescent="0.25">
      <c r="A77" s="8" t="s">
        <v>132</v>
      </c>
      <c r="B77" s="9" t="s">
        <v>129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24</v>
      </c>
      <c r="R77" s="9" t="s">
        <v>22</v>
      </c>
      <c r="S77" s="9" t="s">
        <v>19</v>
      </c>
      <c r="T77" s="10"/>
      <c r="U77" s="10"/>
      <c r="V77" s="10"/>
      <c r="W77" s="10"/>
      <c r="X77" s="10"/>
      <c r="Y77" s="10">
        <v>11104061.76</v>
      </c>
      <c r="Z77" s="10"/>
      <c r="AA77" s="10">
        <v>11104061.76</v>
      </c>
      <c r="AB77" s="10"/>
      <c r="AC77" s="10"/>
      <c r="AD77" s="10">
        <f t="shared" si="1"/>
        <v>11104.061760000001</v>
      </c>
      <c r="AE77" s="10">
        <v>11104061.76</v>
      </c>
    </row>
    <row r="78" spans="1:31" ht="31.5" x14ac:dyDescent="0.25">
      <c r="A78" s="8" t="s">
        <v>128</v>
      </c>
      <c r="B78" s="9" t="s">
        <v>133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198542.74</v>
      </c>
      <c r="U78" s="10"/>
      <c r="V78" s="10"/>
      <c r="W78" s="10"/>
      <c r="X78" s="10">
        <v>198542.74</v>
      </c>
      <c r="Y78" s="10">
        <v>20944.04</v>
      </c>
      <c r="Z78" s="10"/>
      <c r="AA78" s="10"/>
      <c r="AB78" s="10"/>
      <c r="AC78" s="10">
        <v>20944.04</v>
      </c>
      <c r="AD78" s="10">
        <f t="shared" si="1"/>
        <v>219.48678000000001</v>
      </c>
      <c r="AE78" s="10">
        <v>219486.78</v>
      </c>
    </row>
    <row r="79" spans="1:31" ht="47.25" x14ac:dyDescent="0.25">
      <c r="A79" s="8" t="s">
        <v>130</v>
      </c>
      <c r="B79" s="9" t="s">
        <v>133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131</v>
      </c>
      <c r="R79" s="9" t="s">
        <v>22</v>
      </c>
      <c r="S79" s="9" t="s">
        <v>19</v>
      </c>
      <c r="T79" s="10">
        <v>198542.74</v>
      </c>
      <c r="U79" s="10"/>
      <c r="V79" s="10"/>
      <c r="W79" s="10"/>
      <c r="X79" s="10">
        <v>198542.74</v>
      </c>
      <c r="Y79" s="10">
        <v>-91218.2</v>
      </c>
      <c r="Z79" s="10"/>
      <c r="AA79" s="10"/>
      <c r="AB79" s="10"/>
      <c r="AC79" s="10">
        <v>-91218.2</v>
      </c>
      <c r="AD79" s="10">
        <f t="shared" si="1"/>
        <v>107.32454</v>
      </c>
      <c r="AE79" s="10">
        <v>107324.54</v>
      </c>
    </row>
    <row r="80" spans="1:31" ht="31.5" x14ac:dyDescent="0.25">
      <c r="A80" s="8" t="s">
        <v>132</v>
      </c>
      <c r="B80" s="9" t="s">
        <v>133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 t="s">
        <v>24</v>
      </c>
      <c r="R80" s="9" t="s">
        <v>22</v>
      </c>
      <c r="S80" s="9" t="s">
        <v>19</v>
      </c>
      <c r="T80" s="10"/>
      <c r="U80" s="10"/>
      <c r="V80" s="10"/>
      <c r="W80" s="10"/>
      <c r="X80" s="10"/>
      <c r="Y80" s="10">
        <v>112162.24000000001</v>
      </c>
      <c r="Z80" s="10"/>
      <c r="AA80" s="10"/>
      <c r="AB80" s="10"/>
      <c r="AC80" s="10">
        <v>112162.24000000001</v>
      </c>
      <c r="AD80" s="10">
        <f t="shared" si="1"/>
        <v>112.16224000000001</v>
      </c>
      <c r="AE80" s="10">
        <v>112162.24000000001</v>
      </c>
    </row>
    <row r="81" spans="1:31" ht="31.5" x14ac:dyDescent="0.25">
      <c r="A81" s="8" t="s">
        <v>134</v>
      </c>
      <c r="B81" s="9" t="s">
        <v>135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55153154.329999998</v>
      </c>
      <c r="U81" s="10">
        <v>133989.25</v>
      </c>
      <c r="V81" s="10">
        <v>14892298.85</v>
      </c>
      <c r="W81" s="10"/>
      <c r="X81" s="10">
        <v>40126866.229999997</v>
      </c>
      <c r="Y81" s="10">
        <v>11099941.939999999</v>
      </c>
      <c r="Z81" s="10"/>
      <c r="AA81" s="10">
        <v>376300</v>
      </c>
      <c r="AB81" s="10"/>
      <c r="AC81" s="10">
        <v>10723641.939999999</v>
      </c>
      <c r="AD81" s="10">
        <f t="shared" si="1"/>
        <v>66253.096270000009</v>
      </c>
      <c r="AE81" s="10">
        <v>66253096.270000003</v>
      </c>
    </row>
    <row r="82" spans="1:31" ht="31.5" x14ac:dyDescent="0.25">
      <c r="A82" s="8" t="s">
        <v>136</v>
      </c>
      <c r="B82" s="9" t="s">
        <v>137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/>
      <c r="R82" s="9"/>
      <c r="S82" s="9"/>
      <c r="T82" s="10">
        <v>7900000</v>
      </c>
      <c r="U82" s="10"/>
      <c r="V82" s="10">
        <v>1735700</v>
      </c>
      <c r="W82" s="10"/>
      <c r="X82" s="10">
        <v>6164300</v>
      </c>
      <c r="Y82" s="10">
        <v>4131060.9</v>
      </c>
      <c r="Z82" s="10"/>
      <c r="AA82" s="10"/>
      <c r="AB82" s="10"/>
      <c r="AC82" s="10">
        <v>4131060.9</v>
      </c>
      <c r="AD82" s="10">
        <f t="shared" si="1"/>
        <v>12031.0609</v>
      </c>
      <c r="AE82" s="10">
        <v>12031060.9</v>
      </c>
    </row>
    <row r="83" spans="1:31" ht="31.5" x14ac:dyDescent="0.25">
      <c r="A83" s="8" t="s">
        <v>138</v>
      </c>
      <c r="B83" s="9" t="s">
        <v>139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50000</v>
      </c>
      <c r="U83" s="10"/>
      <c r="V83" s="10"/>
      <c r="W83" s="10"/>
      <c r="X83" s="10">
        <v>50000</v>
      </c>
      <c r="Y83" s="10"/>
      <c r="Z83" s="10"/>
      <c r="AA83" s="10"/>
      <c r="AB83" s="10"/>
      <c r="AC83" s="10"/>
      <c r="AD83" s="10">
        <f t="shared" si="1"/>
        <v>50</v>
      </c>
      <c r="AE83" s="10">
        <v>50000</v>
      </c>
    </row>
    <row r="84" spans="1:31" ht="47.25" x14ac:dyDescent="0.25">
      <c r="A84" s="8" t="s">
        <v>140</v>
      </c>
      <c r="B84" s="9" t="s">
        <v>139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18</v>
      </c>
      <c r="R84" s="9" t="s">
        <v>20</v>
      </c>
      <c r="S84" s="9" t="s">
        <v>92</v>
      </c>
      <c r="T84" s="10">
        <v>50000</v>
      </c>
      <c r="U84" s="10"/>
      <c r="V84" s="10"/>
      <c r="W84" s="10"/>
      <c r="X84" s="10">
        <v>50000</v>
      </c>
      <c r="Y84" s="10"/>
      <c r="Z84" s="10"/>
      <c r="AA84" s="10"/>
      <c r="AB84" s="10"/>
      <c r="AC84" s="10"/>
      <c r="AD84" s="10">
        <f t="shared" si="1"/>
        <v>50</v>
      </c>
      <c r="AE84" s="10">
        <v>50000</v>
      </c>
    </row>
    <row r="85" spans="1:31" ht="31.5" x14ac:dyDescent="0.25">
      <c r="A85" s="8" t="s">
        <v>141</v>
      </c>
      <c r="B85" s="9" t="s">
        <v>142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1100000</v>
      </c>
      <c r="U85" s="10"/>
      <c r="V85" s="10"/>
      <c r="W85" s="10"/>
      <c r="X85" s="10">
        <v>1100000</v>
      </c>
      <c r="Y85" s="10">
        <v>4915.2</v>
      </c>
      <c r="Z85" s="10"/>
      <c r="AA85" s="10"/>
      <c r="AB85" s="10"/>
      <c r="AC85" s="10">
        <v>4915.2</v>
      </c>
      <c r="AD85" s="10">
        <f t="shared" si="1"/>
        <v>1104.9151999999999</v>
      </c>
      <c r="AE85" s="10">
        <v>1104915.2</v>
      </c>
    </row>
    <row r="86" spans="1:31" ht="31.5" x14ac:dyDescent="0.25">
      <c r="A86" s="8" t="s">
        <v>143</v>
      </c>
      <c r="B86" s="9" t="s">
        <v>142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18</v>
      </c>
      <c r="R86" s="9" t="s">
        <v>20</v>
      </c>
      <c r="S86" s="9" t="s">
        <v>92</v>
      </c>
      <c r="T86" s="10">
        <v>1100000</v>
      </c>
      <c r="U86" s="10"/>
      <c r="V86" s="10"/>
      <c r="W86" s="10"/>
      <c r="X86" s="10">
        <v>1100000</v>
      </c>
      <c r="Y86" s="10">
        <v>4915.2</v>
      </c>
      <c r="Z86" s="10"/>
      <c r="AA86" s="10"/>
      <c r="AB86" s="10"/>
      <c r="AC86" s="10">
        <v>4915.2</v>
      </c>
      <c r="AD86" s="10">
        <f t="shared" si="1"/>
        <v>1104.9151999999999</v>
      </c>
      <c r="AE86" s="10">
        <v>1104915.2</v>
      </c>
    </row>
    <row r="87" spans="1:31" ht="31.5" x14ac:dyDescent="0.25">
      <c r="A87" s="8" t="s">
        <v>144</v>
      </c>
      <c r="B87" s="9" t="s">
        <v>145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/>
      <c r="R87" s="9"/>
      <c r="S87" s="9"/>
      <c r="T87" s="10"/>
      <c r="U87" s="10"/>
      <c r="V87" s="10"/>
      <c r="W87" s="10"/>
      <c r="X87" s="10"/>
      <c r="Y87" s="10">
        <v>6661549.7599999998</v>
      </c>
      <c r="Z87" s="10"/>
      <c r="AA87" s="10"/>
      <c r="AB87" s="10"/>
      <c r="AC87" s="10">
        <v>6661549.7599999998</v>
      </c>
      <c r="AD87" s="10">
        <f t="shared" si="1"/>
        <v>6661.5497599999999</v>
      </c>
      <c r="AE87" s="10">
        <v>6661549.7599999998</v>
      </c>
    </row>
    <row r="88" spans="1:31" ht="47.25" x14ac:dyDescent="0.25">
      <c r="A88" s="8" t="s">
        <v>146</v>
      </c>
      <c r="B88" s="9" t="s">
        <v>145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18</v>
      </c>
      <c r="R88" s="9" t="s">
        <v>20</v>
      </c>
      <c r="S88" s="9" t="s">
        <v>92</v>
      </c>
      <c r="T88" s="10"/>
      <c r="U88" s="10"/>
      <c r="V88" s="10"/>
      <c r="W88" s="10"/>
      <c r="X88" s="10"/>
      <c r="Y88" s="10">
        <v>6661549.7599999998</v>
      </c>
      <c r="Z88" s="10"/>
      <c r="AA88" s="10"/>
      <c r="AB88" s="10"/>
      <c r="AC88" s="10">
        <v>6661549.7599999998</v>
      </c>
      <c r="AD88" s="10">
        <f t="shared" si="1"/>
        <v>6661.5497599999999</v>
      </c>
      <c r="AE88" s="10">
        <v>6661549.7599999998</v>
      </c>
    </row>
    <row r="89" spans="1:31" ht="78.75" x14ac:dyDescent="0.25">
      <c r="A89" s="11" t="s">
        <v>147</v>
      </c>
      <c r="B89" s="9" t="s">
        <v>148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/>
      <c r="R89" s="9"/>
      <c r="S89" s="9"/>
      <c r="T89" s="10">
        <v>6000000</v>
      </c>
      <c r="U89" s="10"/>
      <c r="V89" s="10">
        <v>1050400</v>
      </c>
      <c r="W89" s="10"/>
      <c r="X89" s="10">
        <v>4949600</v>
      </c>
      <c r="Y89" s="10">
        <v>-2830488.86</v>
      </c>
      <c r="Z89" s="10"/>
      <c r="AA89" s="10"/>
      <c r="AB89" s="10"/>
      <c r="AC89" s="10">
        <v>-2830488.86</v>
      </c>
      <c r="AD89" s="10">
        <f t="shared" si="1"/>
        <v>3169.5111400000001</v>
      </c>
      <c r="AE89" s="10">
        <v>3169511.14</v>
      </c>
    </row>
    <row r="90" spans="1:31" ht="94.5" x14ac:dyDescent="0.25">
      <c r="A90" s="11" t="s">
        <v>149</v>
      </c>
      <c r="B90" s="9" t="s">
        <v>148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18</v>
      </c>
      <c r="R90" s="9" t="s">
        <v>20</v>
      </c>
      <c r="S90" s="9" t="s">
        <v>92</v>
      </c>
      <c r="T90" s="10">
        <v>6000000</v>
      </c>
      <c r="U90" s="10"/>
      <c r="V90" s="10">
        <v>1050400</v>
      </c>
      <c r="W90" s="10"/>
      <c r="X90" s="10">
        <v>4949600</v>
      </c>
      <c r="Y90" s="10">
        <v>-2830488.86</v>
      </c>
      <c r="Z90" s="10"/>
      <c r="AA90" s="10"/>
      <c r="AB90" s="10"/>
      <c r="AC90" s="10">
        <v>-2830488.86</v>
      </c>
      <c r="AD90" s="10">
        <f t="shared" si="1"/>
        <v>3169.5111400000001</v>
      </c>
      <c r="AE90" s="10">
        <v>3169511.14</v>
      </c>
    </row>
    <row r="91" spans="1:31" ht="78.75" x14ac:dyDescent="0.25">
      <c r="A91" s="11" t="s">
        <v>150</v>
      </c>
      <c r="B91" s="9" t="s">
        <v>151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v>750000</v>
      </c>
      <c r="U91" s="10"/>
      <c r="V91" s="10">
        <v>685300</v>
      </c>
      <c r="W91" s="10"/>
      <c r="X91" s="10">
        <v>64700</v>
      </c>
      <c r="Y91" s="10">
        <v>295084.79999999999</v>
      </c>
      <c r="Z91" s="10"/>
      <c r="AA91" s="10"/>
      <c r="AB91" s="10"/>
      <c r="AC91" s="10">
        <v>295084.79999999999</v>
      </c>
      <c r="AD91" s="10">
        <f t="shared" si="1"/>
        <v>1045.0848000000001</v>
      </c>
      <c r="AE91" s="10">
        <v>1045084.8</v>
      </c>
    </row>
    <row r="92" spans="1:31" ht="94.5" x14ac:dyDescent="0.25">
      <c r="A92" s="11" t="s">
        <v>152</v>
      </c>
      <c r="B92" s="9" t="s">
        <v>151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18</v>
      </c>
      <c r="R92" s="9" t="s">
        <v>20</v>
      </c>
      <c r="S92" s="9" t="s">
        <v>92</v>
      </c>
      <c r="T92" s="10">
        <v>750000</v>
      </c>
      <c r="U92" s="10"/>
      <c r="V92" s="10">
        <v>685300</v>
      </c>
      <c r="W92" s="10"/>
      <c r="X92" s="10">
        <v>64700</v>
      </c>
      <c r="Y92" s="10">
        <v>295084.79999999999</v>
      </c>
      <c r="Z92" s="10"/>
      <c r="AA92" s="10"/>
      <c r="AB92" s="10"/>
      <c r="AC92" s="10">
        <v>295084.79999999999</v>
      </c>
      <c r="AD92" s="10">
        <f t="shared" si="1"/>
        <v>1045.0848000000001</v>
      </c>
      <c r="AE92" s="10">
        <v>1045084.8</v>
      </c>
    </row>
    <row r="93" spans="1:31" ht="31.5" x14ac:dyDescent="0.25">
      <c r="A93" s="8" t="s">
        <v>153</v>
      </c>
      <c r="B93" s="9" t="s">
        <v>154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/>
      <c r="R93" s="9"/>
      <c r="S93" s="9"/>
      <c r="T93" s="10">
        <v>21284709</v>
      </c>
      <c r="U93" s="10">
        <v>133989.25</v>
      </c>
      <c r="V93" s="10">
        <v>11131998.85</v>
      </c>
      <c r="W93" s="10"/>
      <c r="X93" s="10">
        <v>10018720.9</v>
      </c>
      <c r="Y93" s="10">
        <v>5896508.4199999999</v>
      </c>
      <c r="Z93" s="10"/>
      <c r="AA93" s="10"/>
      <c r="AB93" s="10"/>
      <c r="AC93" s="10">
        <v>5896508.4199999999</v>
      </c>
      <c r="AD93" s="10">
        <f t="shared" si="1"/>
        <v>27181.217420000001</v>
      </c>
      <c r="AE93" s="10">
        <v>27181217.420000002</v>
      </c>
    </row>
    <row r="94" spans="1:31" ht="31.5" x14ac:dyDescent="0.25">
      <c r="A94" s="8" t="s">
        <v>155</v>
      </c>
      <c r="B94" s="9" t="s">
        <v>156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v>860000</v>
      </c>
      <c r="U94" s="10"/>
      <c r="V94" s="10"/>
      <c r="W94" s="10"/>
      <c r="X94" s="10">
        <v>860000</v>
      </c>
      <c r="Y94" s="10">
        <v>-63491.58</v>
      </c>
      <c r="Z94" s="10"/>
      <c r="AA94" s="10"/>
      <c r="AB94" s="10"/>
      <c r="AC94" s="10">
        <v>-63491.58</v>
      </c>
      <c r="AD94" s="10">
        <f t="shared" si="1"/>
        <v>796.50842</v>
      </c>
      <c r="AE94" s="10">
        <v>796508.42</v>
      </c>
    </row>
    <row r="95" spans="1:31" ht="63" x14ac:dyDescent="0.25">
      <c r="A95" s="8" t="s">
        <v>157</v>
      </c>
      <c r="B95" s="9" t="s">
        <v>156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18</v>
      </c>
      <c r="R95" s="9" t="s">
        <v>22</v>
      </c>
      <c r="S95" s="9" t="s">
        <v>19</v>
      </c>
      <c r="T95" s="10">
        <v>860000</v>
      </c>
      <c r="U95" s="10"/>
      <c r="V95" s="10"/>
      <c r="W95" s="10"/>
      <c r="X95" s="10">
        <v>860000</v>
      </c>
      <c r="Y95" s="10">
        <v>-63491.58</v>
      </c>
      <c r="Z95" s="10"/>
      <c r="AA95" s="10"/>
      <c r="AB95" s="10"/>
      <c r="AC95" s="10">
        <v>-63491.58</v>
      </c>
      <c r="AD95" s="10">
        <f t="shared" si="1"/>
        <v>796.50842</v>
      </c>
      <c r="AE95" s="10">
        <v>796508.42</v>
      </c>
    </row>
    <row r="96" spans="1:31" ht="31.5" x14ac:dyDescent="0.25">
      <c r="A96" s="8" t="s">
        <v>158</v>
      </c>
      <c r="B96" s="9" t="s">
        <v>159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v>25000</v>
      </c>
      <c r="U96" s="10"/>
      <c r="V96" s="10"/>
      <c r="W96" s="10"/>
      <c r="X96" s="10">
        <v>25000</v>
      </c>
      <c r="Y96" s="10"/>
      <c r="Z96" s="10"/>
      <c r="AA96" s="10"/>
      <c r="AB96" s="10"/>
      <c r="AC96" s="10"/>
      <c r="AD96" s="10">
        <f t="shared" si="1"/>
        <v>25</v>
      </c>
      <c r="AE96" s="10">
        <v>25000</v>
      </c>
    </row>
    <row r="97" spans="1:31" ht="31.5" x14ac:dyDescent="0.25">
      <c r="A97" s="8" t="s">
        <v>160</v>
      </c>
      <c r="B97" s="9" t="s">
        <v>159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18</v>
      </c>
      <c r="R97" s="9" t="s">
        <v>22</v>
      </c>
      <c r="S97" s="9" t="s">
        <v>19</v>
      </c>
      <c r="T97" s="10">
        <v>25000</v>
      </c>
      <c r="U97" s="10"/>
      <c r="V97" s="10"/>
      <c r="W97" s="10"/>
      <c r="X97" s="10">
        <v>25000</v>
      </c>
      <c r="Y97" s="10"/>
      <c r="Z97" s="10"/>
      <c r="AA97" s="10"/>
      <c r="AB97" s="10"/>
      <c r="AC97" s="10"/>
      <c r="AD97" s="10">
        <f t="shared" si="1"/>
        <v>25</v>
      </c>
      <c r="AE97" s="10">
        <v>25000</v>
      </c>
    </row>
    <row r="98" spans="1:31" ht="31.5" x14ac:dyDescent="0.25">
      <c r="A98" s="8" t="s">
        <v>161</v>
      </c>
      <c r="B98" s="9" t="s">
        <v>162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v>2930000</v>
      </c>
      <c r="U98" s="10"/>
      <c r="V98" s="10"/>
      <c r="W98" s="10"/>
      <c r="X98" s="10">
        <v>2930000</v>
      </c>
      <c r="Y98" s="10"/>
      <c r="Z98" s="10"/>
      <c r="AA98" s="10"/>
      <c r="AB98" s="10"/>
      <c r="AC98" s="10"/>
      <c r="AD98" s="10">
        <f t="shared" si="1"/>
        <v>2930</v>
      </c>
      <c r="AE98" s="10">
        <v>2930000</v>
      </c>
    </row>
    <row r="99" spans="1:31" ht="31.5" x14ac:dyDescent="0.25">
      <c r="A99" s="8" t="s">
        <v>163</v>
      </c>
      <c r="B99" s="9" t="s">
        <v>162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18</v>
      </c>
      <c r="R99" s="9" t="s">
        <v>22</v>
      </c>
      <c r="S99" s="9" t="s">
        <v>68</v>
      </c>
      <c r="T99" s="10">
        <v>2930000</v>
      </c>
      <c r="U99" s="10"/>
      <c r="V99" s="10"/>
      <c r="W99" s="10"/>
      <c r="X99" s="10">
        <v>2930000</v>
      </c>
      <c r="Y99" s="10"/>
      <c r="Z99" s="10"/>
      <c r="AA99" s="10"/>
      <c r="AB99" s="10"/>
      <c r="AC99" s="10"/>
      <c r="AD99" s="10">
        <f t="shared" si="1"/>
        <v>2930</v>
      </c>
      <c r="AE99" s="10">
        <v>2930000</v>
      </c>
    </row>
    <row r="100" spans="1:31" ht="31.5" x14ac:dyDescent="0.25">
      <c r="A100" s="8" t="s">
        <v>164</v>
      </c>
      <c r="B100" s="9" t="s">
        <v>165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>
        <v>4600000</v>
      </c>
      <c r="U100" s="10"/>
      <c r="V100" s="10"/>
      <c r="W100" s="10"/>
      <c r="X100" s="10">
        <v>4600000</v>
      </c>
      <c r="Y100" s="10">
        <v>1000000</v>
      </c>
      <c r="Z100" s="10"/>
      <c r="AA100" s="10"/>
      <c r="AB100" s="10"/>
      <c r="AC100" s="10">
        <v>1000000</v>
      </c>
      <c r="AD100" s="10">
        <f t="shared" si="1"/>
        <v>5600</v>
      </c>
      <c r="AE100" s="10">
        <v>5600000</v>
      </c>
    </row>
    <row r="101" spans="1:31" ht="31.5" x14ac:dyDescent="0.25">
      <c r="A101" s="8" t="s">
        <v>166</v>
      </c>
      <c r="B101" s="9" t="s">
        <v>165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18</v>
      </c>
      <c r="R101" s="9" t="s">
        <v>22</v>
      </c>
      <c r="S101" s="9" t="s">
        <v>91</v>
      </c>
      <c r="T101" s="10">
        <v>4600000</v>
      </c>
      <c r="U101" s="10"/>
      <c r="V101" s="10"/>
      <c r="W101" s="10"/>
      <c r="X101" s="10">
        <v>4600000</v>
      </c>
      <c r="Y101" s="10">
        <v>1000000</v>
      </c>
      <c r="Z101" s="10"/>
      <c r="AA101" s="10"/>
      <c r="AB101" s="10"/>
      <c r="AC101" s="10">
        <v>1000000</v>
      </c>
      <c r="AD101" s="10">
        <f t="shared" si="1"/>
        <v>5600</v>
      </c>
      <c r="AE101" s="10">
        <v>5600000</v>
      </c>
    </row>
    <row r="102" spans="1:31" ht="31.5" x14ac:dyDescent="0.25">
      <c r="A102" s="8" t="s">
        <v>167</v>
      </c>
      <c r="B102" s="9" t="s">
        <v>168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>
        <v>990000</v>
      </c>
      <c r="U102" s="10"/>
      <c r="V102" s="10"/>
      <c r="W102" s="10"/>
      <c r="X102" s="10">
        <v>990000</v>
      </c>
      <c r="Y102" s="10">
        <v>4960000</v>
      </c>
      <c r="Z102" s="10"/>
      <c r="AA102" s="10"/>
      <c r="AB102" s="10"/>
      <c r="AC102" s="10">
        <v>4960000</v>
      </c>
      <c r="AD102" s="10">
        <f t="shared" si="1"/>
        <v>5950</v>
      </c>
      <c r="AE102" s="10">
        <v>5950000</v>
      </c>
    </row>
    <row r="103" spans="1:31" ht="31.5" x14ac:dyDescent="0.25">
      <c r="A103" s="8" t="s">
        <v>169</v>
      </c>
      <c r="B103" s="9" t="s">
        <v>168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18</v>
      </c>
      <c r="R103" s="9" t="s">
        <v>22</v>
      </c>
      <c r="S103" s="9" t="s">
        <v>91</v>
      </c>
      <c r="T103" s="10">
        <v>990000</v>
      </c>
      <c r="U103" s="10"/>
      <c r="V103" s="10"/>
      <c r="W103" s="10"/>
      <c r="X103" s="10">
        <v>990000</v>
      </c>
      <c r="Y103" s="10">
        <v>4960000</v>
      </c>
      <c r="Z103" s="10"/>
      <c r="AA103" s="10"/>
      <c r="AB103" s="10"/>
      <c r="AC103" s="10">
        <v>4960000</v>
      </c>
      <c r="AD103" s="10">
        <f t="shared" si="1"/>
        <v>5950</v>
      </c>
      <c r="AE103" s="10">
        <v>5950000</v>
      </c>
    </row>
    <row r="104" spans="1:31" ht="31.5" x14ac:dyDescent="0.25">
      <c r="A104" s="8" t="s">
        <v>170</v>
      </c>
      <c r="B104" s="9" t="s">
        <v>171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300000</v>
      </c>
      <c r="U104" s="10"/>
      <c r="V104" s="10"/>
      <c r="W104" s="10"/>
      <c r="X104" s="10">
        <v>300000</v>
      </c>
      <c r="Y104" s="10"/>
      <c r="Z104" s="10"/>
      <c r="AA104" s="10"/>
      <c r="AB104" s="10"/>
      <c r="AC104" s="10"/>
      <c r="AD104" s="10">
        <f t="shared" si="1"/>
        <v>300</v>
      </c>
      <c r="AE104" s="10">
        <v>300000</v>
      </c>
    </row>
    <row r="105" spans="1:31" ht="31.5" x14ac:dyDescent="0.25">
      <c r="A105" s="8" t="s">
        <v>172</v>
      </c>
      <c r="B105" s="9" t="s">
        <v>171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18</v>
      </c>
      <c r="R105" s="9" t="s">
        <v>22</v>
      </c>
      <c r="S105" s="9" t="s">
        <v>91</v>
      </c>
      <c r="T105" s="10">
        <v>300000</v>
      </c>
      <c r="U105" s="10"/>
      <c r="V105" s="10"/>
      <c r="W105" s="10"/>
      <c r="X105" s="10">
        <v>300000</v>
      </c>
      <c r="Y105" s="10"/>
      <c r="Z105" s="10"/>
      <c r="AA105" s="10"/>
      <c r="AB105" s="10"/>
      <c r="AC105" s="10"/>
      <c r="AD105" s="10">
        <f t="shared" si="1"/>
        <v>300</v>
      </c>
      <c r="AE105" s="10">
        <v>300000</v>
      </c>
    </row>
    <row r="106" spans="1:31" ht="31.5" x14ac:dyDescent="0.25">
      <c r="A106" s="8" t="s">
        <v>173</v>
      </c>
      <c r="B106" s="9" t="s">
        <v>174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v>1304709</v>
      </c>
      <c r="U106" s="10">
        <v>133989.25</v>
      </c>
      <c r="V106" s="10">
        <v>1040248.85</v>
      </c>
      <c r="W106" s="10"/>
      <c r="X106" s="10">
        <v>130470.9</v>
      </c>
      <c r="Y106" s="10"/>
      <c r="Z106" s="10"/>
      <c r="AA106" s="10"/>
      <c r="AB106" s="10"/>
      <c r="AC106" s="10"/>
      <c r="AD106" s="10">
        <f t="shared" si="1"/>
        <v>1304.7090000000001</v>
      </c>
      <c r="AE106" s="10">
        <v>1304709</v>
      </c>
    </row>
    <row r="107" spans="1:31" ht="31.5" x14ac:dyDescent="0.25">
      <c r="A107" s="8" t="s">
        <v>175</v>
      </c>
      <c r="B107" s="9" t="s">
        <v>174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104</v>
      </c>
      <c r="R107" s="9" t="s">
        <v>105</v>
      </c>
      <c r="S107" s="9" t="s">
        <v>20</v>
      </c>
      <c r="T107" s="10">
        <v>1304709</v>
      </c>
      <c r="U107" s="10">
        <v>133989.25</v>
      </c>
      <c r="V107" s="10">
        <v>1040248.85</v>
      </c>
      <c r="W107" s="10"/>
      <c r="X107" s="10">
        <v>130470.9</v>
      </c>
      <c r="Y107" s="10"/>
      <c r="Z107" s="10"/>
      <c r="AA107" s="10"/>
      <c r="AB107" s="10"/>
      <c r="AC107" s="10"/>
      <c r="AD107" s="10">
        <f t="shared" si="1"/>
        <v>1304.7090000000001</v>
      </c>
      <c r="AE107" s="10">
        <v>1304709</v>
      </c>
    </row>
    <row r="108" spans="1:31" ht="47.25" x14ac:dyDescent="0.25">
      <c r="A108" s="8" t="s">
        <v>176</v>
      </c>
      <c r="B108" s="9" t="s">
        <v>177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v>8325000</v>
      </c>
      <c r="U108" s="10"/>
      <c r="V108" s="10">
        <v>8241750</v>
      </c>
      <c r="W108" s="10"/>
      <c r="X108" s="10">
        <v>83250</v>
      </c>
      <c r="Y108" s="10"/>
      <c r="Z108" s="10"/>
      <c r="AA108" s="10"/>
      <c r="AB108" s="10"/>
      <c r="AC108" s="10"/>
      <c r="AD108" s="10">
        <f t="shared" si="1"/>
        <v>8325</v>
      </c>
      <c r="AE108" s="10">
        <v>8325000</v>
      </c>
    </row>
    <row r="109" spans="1:31" ht="78.75" x14ac:dyDescent="0.25">
      <c r="A109" s="11" t="s">
        <v>178</v>
      </c>
      <c r="B109" s="9" t="s">
        <v>177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18</v>
      </c>
      <c r="R109" s="9" t="s">
        <v>22</v>
      </c>
      <c r="S109" s="9" t="s">
        <v>91</v>
      </c>
      <c r="T109" s="10">
        <v>8325000</v>
      </c>
      <c r="U109" s="10"/>
      <c r="V109" s="10">
        <v>8241750</v>
      </c>
      <c r="W109" s="10"/>
      <c r="X109" s="10">
        <v>83250</v>
      </c>
      <c r="Y109" s="10"/>
      <c r="Z109" s="10"/>
      <c r="AA109" s="10"/>
      <c r="AB109" s="10"/>
      <c r="AC109" s="10"/>
      <c r="AD109" s="10">
        <f t="shared" si="1"/>
        <v>8325</v>
      </c>
      <c r="AE109" s="10">
        <v>8325000</v>
      </c>
    </row>
    <row r="110" spans="1:31" ht="31.5" x14ac:dyDescent="0.25">
      <c r="A110" s="8" t="s">
        <v>179</v>
      </c>
      <c r="B110" s="9" t="s">
        <v>180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>
        <v>1950000</v>
      </c>
      <c r="U110" s="10"/>
      <c r="V110" s="10">
        <v>1850000</v>
      </c>
      <c r="W110" s="10"/>
      <c r="X110" s="10">
        <v>100000</v>
      </c>
      <c r="Y110" s="10"/>
      <c r="Z110" s="10"/>
      <c r="AA110" s="10"/>
      <c r="AB110" s="10"/>
      <c r="AC110" s="10"/>
      <c r="AD110" s="10">
        <f t="shared" si="1"/>
        <v>1950</v>
      </c>
      <c r="AE110" s="10">
        <v>1950000</v>
      </c>
    </row>
    <row r="111" spans="1:31" ht="63" x14ac:dyDescent="0.25">
      <c r="A111" s="8" t="s">
        <v>181</v>
      </c>
      <c r="B111" s="9" t="s">
        <v>180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 t="s">
        <v>18</v>
      </c>
      <c r="R111" s="9" t="s">
        <v>22</v>
      </c>
      <c r="S111" s="9" t="s">
        <v>91</v>
      </c>
      <c r="T111" s="10">
        <v>1950000</v>
      </c>
      <c r="U111" s="10"/>
      <c r="V111" s="10">
        <v>1850000</v>
      </c>
      <c r="W111" s="10"/>
      <c r="X111" s="10">
        <v>100000</v>
      </c>
      <c r="Y111" s="10"/>
      <c r="Z111" s="10"/>
      <c r="AA111" s="10"/>
      <c r="AB111" s="10"/>
      <c r="AC111" s="10"/>
      <c r="AD111" s="10">
        <f t="shared" si="1"/>
        <v>1950</v>
      </c>
      <c r="AE111" s="10">
        <v>1950000</v>
      </c>
    </row>
    <row r="112" spans="1:31" ht="31.5" x14ac:dyDescent="0.25">
      <c r="A112" s="8" t="s">
        <v>182</v>
      </c>
      <c r="B112" s="9" t="s">
        <v>183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>
        <v>18573356.559999999</v>
      </c>
      <c r="U112" s="10"/>
      <c r="V112" s="10">
        <v>2024600</v>
      </c>
      <c r="W112" s="10"/>
      <c r="X112" s="10">
        <v>16548756.560000001</v>
      </c>
      <c r="Y112" s="10">
        <v>999173</v>
      </c>
      <c r="Z112" s="10"/>
      <c r="AA112" s="10">
        <v>376300</v>
      </c>
      <c r="AB112" s="10"/>
      <c r="AC112" s="10">
        <v>622873</v>
      </c>
      <c r="AD112" s="10">
        <f t="shared" si="1"/>
        <v>19572.529559999999</v>
      </c>
      <c r="AE112" s="10">
        <v>19572529.559999999</v>
      </c>
    </row>
    <row r="113" spans="1:31" ht="31.5" x14ac:dyDescent="0.25">
      <c r="A113" s="8" t="s">
        <v>184</v>
      </c>
      <c r="B113" s="9" t="s">
        <v>185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/>
      <c r="R113" s="9"/>
      <c r="S113" s="9"/>
      <c r="T113" s="10">
        <v>13827717.16</v>
      </c>
      <c r="U113" s="10"/>
      <c r="V113" s="10"/>
      <c r="W113" s="10"/>
      <c r="X113" s="10">
        <v>13827717.16</v>
      </c>
      <c r="Y113" s="10">
        <v>246573</v>
      </c>
      <c r="Z113" s="10"/>
      <c r="AA113" s="10"/>
      <c r="AB113" s="10"/>
      <c r="AC113" s="10">
        <v>246573</v>
      </c>
      <c r="AD113" s="10">
        <f t="shared" si="1"/>
        <v>14074.29016</v>
      </c>
      <c r="AE113" s="10">
        <v>14074290.16</v>
      </c>
    </row>
    <row r="114" spans="1:31" ht="78.75" x14ac:dyDescent="0.25">
      <c r="A114" s="11" t="s">
        <v>186</v>
      </c>
      <c r="B114" s="9" t="s">
        <v>185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37</v>
      </c>
      <c r="R114" s="9" t="s">
        <v>187</v>
      </c>
      <c r="S114" s="9" t="s">
        <v>19</v>
      </c>
      <c r="T114" s="10">
        <v>7155517.1600000001</v>
      </c>
      <c r="U114" s="10"/>
      <c r="V114" s="10"/>
      <c r="W114" s="10"/>
      <c r="X114" s="10">
        <v>7155517.1600000001</v>
      </c>
      <c r="Y114" s="10">
        <v>-465660.8</v>
      </c>
      <c r="Z114" s="10"/>
      <c r="AA114" s="10"/>
      <c r="AB114" s="10"/>
      <c r="AC114" s="10">
        <v>-465660.8</v>
      </c>
      <c r="AD114" s="10">
        <f t="shared" si="1"/>
        <v>6689.8563600000007</v>
      </c>
      <c r="AE114" s="10">
        <v>6689856.3600000003</v>
      </c>
    </row>
    <row r="115" spans="1:31" ht="47.25" x14ac:dyDescent="0.25">
      <c r="A115" s="8" t="s">
        <v>188</v>
      </c>
      <c r="B115" s="9" t="s">
        <v>185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 t="s">
        <v>18</v>
      </c>
      <c r="R115" s="9" t="s">
        <v>187</v>
      </c>
      <c r="S115" s="9" t="s">
        <v>19</v>
      </c>
      <c r="T115" s="10">
        <v>5572200</v>
      </c>
      <c r="U115" s="10"/>
      <c r="V115" s="10"/>
      <c r="W115" s="10"/>
      <c r="X115" s="10">
        <v>5572200</v>
      </c>
      <c r="Y115" s="10">
        <v>450000</v>
      </c>
      <c r="Z115" s="10"/>
      <c r="AA115" s="10"/>
      <c r="AB115" s="10"/>
      <c r="AC115" s="10">
        <v>450000</v>
      </c>
      <c r="AD115" s="10">
        <f t="shared" si="1"/>
        <v>6022.2</v>
      </c>
      <c r="AE115" s="10">
        <v>6022200</v>
      </c>
    </row>
    <row r="116" spans="1:31" ht="31.5" x14ac:dyDescent="0.25">
      <c r="A116" s="8" t="s">
        <v>189</v>
      </c>
      <c r="B116" s="9" t="s">
        <v>185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 t="s">
        <v>104</v>
      </c>
      <c r="R116" s="9" t="s">
        <v>187</v>
      </c>
      <c r="S116" s="9" t="s">
        <v>19</v>
      </c>
      <c r="T116" s="10"/>
      <c r="U116" s="10"/>
      <c r="V116" s="10"/>
      <c r="W116" s="10"/>
      <c r="X116" s="10"/>
      <c r="Y116" s="10">
        <v>89360.8</v>
      </c>
      <c r="Z116" s="10"/>
      <c r="AA116" s="10"/>
      <c r="AB116" s="10"/>
      <c r="AC116" s="10">
        <v>89360.8</v>
      </c>
      <c r="AD116" s="10">
        <f t="shared" si="1"/>
        <v>89.360799999999998</v>
      </c>
      <c r="AE116" s="10">
        <v>89360.8</v>
      </c>
    </row>
    <row r="117" spans="1:31" ht="31.5" x14ac:dyDescent="0.25">
      <c r="A117" s="8" t="s">
        <v>190</v>
      </c>
      <c r="B117" s="9" t="s">
        <v>185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 t="s">
        <v>24</v>
      </c>
      <c r="R117" s="9" t="s">
        <v>187</v>
      </c>
      <c r="S117" s="9" t="s">
        <v>19</v>
      </c>
      <c r="T117" s="10">
        <v>1100000</v>
      </c>
      <c r="U117" s="10"/>
      <c r="V117" s="10"/>
      <c r="W117" s="10"/>
      <c r="X117" s="10">
        <v>1100000</v>
      </c>
      <c r="Y117" s="10">
        <v>172873</v>
      </c>
      <c r="Z117" s="10"/>
      <c r="AA117" s="10"/>
      <c r="AB117" s="10"/>
      <c r="AC117" s="10">
        <v>172873</v>
      </c>
      <c r="AD117" s="10">
        <f t="shared" si="1"/>
        <v>1272.873</v>
      </c>
      <c r="AE117" s="10">
        <v>1272873</v>
      </c>
    </row>
    <row r="118" spans="1:31" ht="31.5" x14ac:dyDescent="0.25">
      <c r="A118" s="8" t="s">
        <v>191</v>
      </c>
      <c r="B118" s="9" t="s">
        <v>192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>
        <v>1065439.3999999999</v>
      </c>
      <c r="U118" s="10"/>
      <c r="V118" s="10"/>
      <c r="W118" s="10"/>
      <c r="X118" s="10">
        <v>1065439.3999999999</v>
      </c>
      <c r="Y118" s="10"/>
      <c r="Z118" s="10"/>
      <c r="AA118" s="10"/>
      <c r="AB118" s="10"/>
      <c r="AC118" s="10"/>
      <c r="AD118" s="10">
        <f t="shared" si="1"/>
        <v>1065.4394</v>
      </c>
      <c r="AE118" s="10">
        <v>1065439.3999999999</v>
      </c>
    </row>
    <row r="119" spans="1:31" ht="78.75" x14ac:dyDescent="0.25">
      <c r="A119" s="8" t="s">
        <v>193</v>
      </c>
      <c r="B119" s="9" t="s">
        <v>192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 t="s">
        <v>37</v>
      </c>
      <c r="R119" s="9" t="s">
        <v>187</v>
      </c>
      <c r="S119" s="9" t="s">
        <v>19</v>
      </c>
      <c r="T119" s="10">
        <v>865439.4</v>
      </c>
      <c r="U119" s="10"/>
      <c r="V119" s="10"/>
      <c r="W119" s="10"/>
      <c r="X119" s="10">
        <v>865439.4</v>
      </c>
      <c r="Y119" s="10"/>
      <c r="Z119" s="10"/>
      <c r="AA119" s="10"/>
      <c r="AB119" s="10"/>
      <c r="AC119" s="10"/>
      <c r="AD119" s="10">
        <f t="shared" si="1"/>
        <v>865.43939999999998</v>
      </c>
      <c r="AE119" s="10">
        <v>865439.4</v>
      </c>
    </row>
    <row r="120" spans="1:31" ht="31.5" x14ac:dyDescent="0.25">
      <c r="A120" s="8" t="s">
        <v>194</v>
      </c>
      <c r="B120" s="9" t="s">
        <v>192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18</v>
      </c>
      <c r="R120" s="9" t="s">
        <v>187</v>
      </c>
      <c r="S120" s="9" t="s">
        <v>19</v>
      </c>
      <c r="T120" s="10">
        <v>200000</v>
      </c>
      <c r="U120" s="10"/>
      <c r="V120" s="10"/>
      <c r="W120" s="10"/>
      <c r="X120" s="10">
        <v>200000</v>
      </c>
      <c r="Y120" s="10"/>
      <c r="Z120" s="10"/>
      <c r="AA120" s="10"/>
      <c r="AB120" s="10"/>
      <c r="AC120" s="10"/>
      <c r="AD120" s="10">
        <f t="shared" si="1"/>
        <v>200</v>
      </c>
      <c r="AE120" s="10">
        <v>200000</v>
      </c>
    </row>
    <row r="121" spans="1:31" ht="31.5" x14ac:dyDescent="0.25">
      <c r="A121" s="8" t="s">
        <v>195</v>
      </c>
      <c r="B121" s="9" t="s">
        <v>196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/>
      <c r="R121" s="9"/>
      <c r="S121" s="9"/>
      <c r="T121" s="10">
        <v>100000</v>
      </c>
      <c r="U121" s="10"/>
      <c r="V121" s="10"/>
      <c r="W121" s="10"/>
      <c r="X121" s="10">
        <v>100000</v>
      </c>
      <c r="Y121" s="10"/>
      <c r="Z121" s="10"/>
      <c r="AA121" s="10"/>
      <c r="AB121" s="10"/>
      <c r="AC121" s="10"/>
      <c r="AD121" s="10">
        <f t="shared" si="1"/>
        <v>100</v>
      </c>
      <c r="AE121" s="10">
        <v>100000</v>
      </c>
    </row>
    <row r="122" spans="1:31" ht="47.25" x14ac:dyDescent="0.25">
      <c r="A122" s="8" t="s">
        <v>197</v>
      </c>
      <c r="B122" s="9" t="s">
        <v>196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18</v>
      </c>
      <c r="R122" s="9" t="s">
        <v>187</v>
      </c>
      <c r="S122" s="9" t="s">
        <v>19</v>
      </c>
      <c r="T122" s="10">
        <v>100000</v>
      </c>
      <c r="U122" s="10"/>
      <c r="V122" s="10"/>
      <c r="W122" s="10"/>
      <c r="X122" s="10">
        <v>100000</v>
      </c>
      <c r="Y122" s="10"/>
      <c r="Z122" s="10"/>
      <c r="AA122" s="10"/>
      <c r="AB122" s="10"/>
      <c r="AC122" s="10"/>
      <c r="AD122" s="10">
        <f t="shared" si="1"/>
        <v>100</v>
      </c>
      <c r="AE122" s="10">
        <v>100000</v>
      </c>
    </row>
    <row r="123" spans="1:31" ht="78.75" x14ac:dyDescent="0.25">
      <c r="A123" s="11" t="s">
        <v>198</v>
      </c>
      <c r="B123" s="9" t="s">
        <v>199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v>3049200</v>
      </c>
      <c r="U123" s="10"/>
      <c r="V123" s="10">
        <v>1524600</v>
      </c>
      <c r="W123" s="10"/>
      <c r="X123" s="10">
        <v>1524600</v>
      </c>
      <c r="Y123" s="10">
        <v>752600</v>
      </c>
      <c r="Z123" s="10"/>
      <c r="AA123" s="10">
        <v>376300</v>
      </c>
      <c r="AB123" s="10"/>
      <c r="AC123" s="10">
        <v>376300</v>
      </c>
      <c r="AD123" s="10">
        <f t="shared" si="1"/>
        <v>3801.8</v>
      </c>
      <c r="AE123" s="10">
        <v>3801800</v>
      </c>
    </row>
    <row r="124" spans="1:31" ht="126" x14ac:dyDescent="0.25">
      <c r="A124" s="11" t="s">
        <v>200</v>
      </c>
      <c r="B124" s="9" t="s">
        <v>199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 t="s">
        <v>37</v>
      </c>
      <c r="R124" s="9" t="s">
        <v>187</v>
      </c>
      <c r="S124" s="9" t="s">
        <v>19</v>
      </c>
      <c r="T124" s="10">
        <v>3049200</v>
      </c>
      <c r="U124" s="10"/>
      <c r="V124" s="10">
        <v>1524600</v>
      </c>
      <c r="W124" s="10"/>
      <c r="X124" s="10">
        <v>1524600</v>
      </c>
      <c r="Y124" s="10">
        <v>752600</v>
      </c>
      <c r="Z124" s="10"/>
      <c r="AA124" s="10">
        <v>376300</v>
      </c>
      <c r="AB124" s="10"/>
      <c r="AC124" s="10">
        <v>376300</v>
      </c>
      <c r="AD124" s="10">
        <f t="shared" si="1"/>
        <v>3801.8</v>
      </c>
      <c r="AE124" s="10">
        <v>3801800</v>
      </c>
    </row>
    <row r="125" spans="1:31" ht="47.25" x14ac:dyDescent="0.25">
      <c r="A125" s="8" t="s">
        <v>201</v>
      </c>
      <c r="B125" s="9" t="s">
        <v>202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v>531000</v>
      </c>
      <c r="U125" s="10"/>
      <c r="V125" s="10">
        <v>500000</v>
      </c>
      <c r="W125" s="10"/>
      <c r="X125" s="10">
        <v>31000</v>
      </c>
      <c r="Y125" s="10"/>
      <c r="Z125" s="10"/>
      <c r="AA125" s="10"/>
      <c r="AB125" s="10"/>
      <c r="AC125" s="10"/>
      <c r="AD125" s="10">
        <f t="shared" si="1"/>
        <v>531</v>
      </c>
      <c r="AE125" s="10">
        <v>531000</v>
      </c>
    </row>
    <row r="126" spans="1:31" ht="63" x14ac:dyDescent="0.25">
      <c r="A126" s="8" t="s">
        <v>203</v>
      </c>
      <c r="B126" s="9" t="s">
        <v>202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18</v>
      </c>
      <c r="R126" s="9" t="s">
        <v>187</v>
      </c>
      <c r="S126" s="9" t="s">
        <v>19</v>
      </c>
      <c r="T126" s="10">
        <v>531000</v>
      </c>
      <c r="U126" s="10"/>
      <c r="V126" s="10">
        <v>500000</v>
      </c>
      <c r="W126" s="10"/>
      <c r="X126" s="10">
        <v>31000</v>
      </c>
      <c r="Y126" s="10"/>
      <c r="Z126" s="10"/>
      <c r="AA126" s="10"/>
      <c r="AB126" s="10"/>
      <c r="AC126" s="10"/>
      <c r="AD126" s="10">
        <f t="shared" si="1"/>
        <v>531</v>
      </c>
      <c r="AE126" s="10">
        <v>531000</v>
      </c>
    </row>
    <row r="127" spans="1:31" ht="31.5" x14ac:dyDescent="0.25">
      <c r="A127" s="8" t="s">
        <v>204</v>
      </c>
      <c r="B127" s="9" t="s">
        <v>205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7270088.7699999996</v>
      </c>
      <c r="U127" s="10"/>
      <c r="V127" s="10"/>
      <c r="W127" s="10"/>
      <c r="X127" s="10">
        <v>7270088.7699999996</v>
      </c>
      <c r="Y127" s="10">
        <v>68900</v>
      </c>
      <c r="Z127" s="10"/>
      <c r="AA127" s="10"/>
      <c r="AB127" s="10"/>
      <c r="AC127" s="10">
        <v>68900</v>
      </c>
      <c r="AD127" s="10">
        <f t="shared" si="1"/>
        <v>7338.9887699999999</v>
      </c>
      <c r="AE127" s="10">
        <v>7338988.7699999996</v>
      </c>
    </row>
    <row r="128" spans="1:31" ht="31.5" x14ac:dyDescent="0.25">
      <c r="A128" s="8" t="s">
        <v>206</v>
      </c>
      <c r="B128" s="9" t="s">
        <v>207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/>
      <c r="R128" s="9"/>
      <c r="S128" s="9"/>
      <c r="T128" s="10">
        <v>6351760.4900000002</v>
      </c>
      <c r="U128" s="10"/>
      <c r="V128" s="10"/>
      <c r="W128" s="10"/>
      <c r="X128" s="10">
        <v>6351760.4900000002</v>
      </c>
      <c r="Y128" s="10">
        <v>-11700</v>
      </c>
      <c r="Z128" s="10"/>
      <c r="AA128" s="10"/>
      <c r="AB128" s="10"/>
      <c r="AC128" s="10">
        <v>-11700</v>
      </c>
      <c r="AD128" s="10">
        <f t="shared" si="1"/>
        <v>6340.0604899999998</v>
      </c>
      <c r="AE128" s="10">
        <v>6340060.4900000002</v>
      </c>
    </row>
    <row r="129" spans="1:31" ht="78.75" x14ac:dyDescent="0.25">
      <c r="A129" s="11" t="s">
        <v>208</v>
      </c>
      <c r="B129" s="9" t="s">
        <v>207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 t="s">
        <v>37</v>
      </c>
      <c r="R129" s="9" t="s">
        <v>21</v>
      </c>
      <c r="S129" s="9" t="s">
        <v>21</v>
      </c>
      <c r="T129" s="10">
        <v>5838260.4900000002</v>
      </c>
      <c r="U129" s="10"/>
      <c r="V129" s="10"/>
      <c r="W129" s="10"/>
      <c r="X129" s="10">
        <v>5838260.4900000002</v>
      </c>
      <c r="Y129" s="10"/>
      <c r="Z129" s="10"/>
      <c r="AA129" s="10"/>
      <c r="AB129" s="10"/>
      <c r="AC129" s="10"/>
      <c r="AD129" s="10">
        <f t="shared" si="1"/>
        <v>5838.2604900000006</v>
      </c>
      <c r="AE129" s="10">
        <v>5838260.4900000002</v>
      </c>
    </row>
    <row r="130" spans="1:31" ht="47.25" x14ac:dyDescent="0.25">
      <c r="A130" s="8" t="s">
        <v>209</v>
      </c>
      <c r="B130" s="9" t="s">
        <v>207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18</v>
      </c>
      <c r="R130" s="9" t="s">
        <v>21</v>
      </c>
      <c r="S130" s="9" t="s">
        <v>21</v>
      </c>
      <c r="T130" s="10">
        <v>513500</v>
      </c>
      <c r="U130" s="10"/>
      <c r="V130" s="10"/>
      <c r="W130" s="10"/>
      <c r="X130" s="10">
        <v>513500</v>
      </c>
      <c r="Y130" s="10">
        <v>-11700</v>
      </c>
      <c r="Z130" s="10"/>
      <c r="AA130" s="10"/>
      <c r="AB130" s="10"/>
      <c r="AC130" s="10">
        <v>-11700</v>
      </c>
      <c r="AD130" s="10">
        <f t="shared" si="1"/>
        <v>501.8</v>
      </c>
      <c r="AE130" s="10">
        <v>501800</v>
      </c>
    </row>
    <row r="131" spans="1:31" ht="31.5" x14ac:dyDescent="0.25">
      <c r="A131" s="8" t="s">
        <v>210</v>
      </c>
      <c r="B131" s="9" t="s">
        <v>211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/>
      <c r="R131" s="9"/>
      <c r="S131" s="9"/>
      <c r="T131" s="10">
        <v>185400</v>
      </c>
      <c r="U131" s="10"/>
      <c r="V131" s="10"/>
      <c r="W131" s="10"/>
      <c r="X131" s="10">
        <v>185400</v>
      </c>
      <c r="Y131" s="10"/>
      <c r="Z131" s="10"/>
      <c r="AA131" s="10"/>
      <c r="AB131" s="10"/>
      <c r="AC131" s="10"/>
      <c r="AD131" s="10">
        <f t="shared" si="1"/>
        <v>185.4</v>
      </c>
      <c r="AE131" s="10">
        <v>185400</v>
      </c>
    </row>
    <row r="132" spans="1:31" ht="47.25" x14ac:dyDescent="0.25">
      <c r="A132" s="8" t="s">
        <v>212</v>
      </c>
      <c r="B132" s="9" t="s">
        <v>211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18</v>
      </c>
      <c r="R132" s="9" t="s">
        <v>21</v>
      </c>
      <c r="S132" s="9" t="s">
        <v>21</v>
      </c>
      <c r="T132" s="10">
        <v>185400</v>
      </c>
      <c r="U132" s="10"/>
      <c r="V132" s="10"/>
      <c r="W132" s="10"/>
      <c r="X132" s="10">
        <v>185400</v>
      </c>
      <c r="Y132" s="10"/>
      <c r="Z132" s="10"/>
      <c r="AA132" s="10"/>
      <c r="AB132" s="10"/>
      <c r="AC132" s="10"/>
      <c r="AD132" s="10">
        <f t="shared" si="1"/>
        <v>185.4</v>
      </c>
      <c r="AE132" s="10">
        <v>185400</v>
      </c>
    </row>
    <row r="133" spans="1:31" ht="31.5" x14ac:dyDescent="0.25">
      <c r="A133" s="8" t="s">
        <v>213</v>
      </c>
      <c r="B133" s="9" t="s">
        <v>214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v>732928.28</v>
      </c>
      <c r="U133" s="10"/>
      <c r="V133" s="10"/>
      <c r="W133" s="10"/>
      <c r="X133" s="10">
        <v>732928.28</v>
      </c>
      <c r="Y133" s="10">
        <v>80600</v>
      </c>
      <c r="Z133" s="10"/>
      <c r="AA133" s="10"/>
      <c r="AB133" s="10"/>
      <c r="AC133" s="10">
        <v>80600</v>
      </c>
      <c r="AD133" s="10">
        <f t="shared" si="1"/>
        <v>813.52828</v>
      </c>
      <c r="AE133" s="10">
        <v>813528.28</v>
      </c>
    </row>
    <row r="134" spans="1:31" ht="78.75" x14ac:dyDescent="0.25">
      <c r="A134" s="11" t="s">
        <v>215</v>
      </c>
      <c r="B134" s="9" t="s">
        <v>214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 t="s">
        <v>37</v>
      </c>
      <c r="R134" s="9" t="s">
        <v>21</v>
      </c>
      <c r="S134" s="9" t="s">
        <v>21</v>
      </c>
      <c r="T134" s="10">
        <v>732928.28</v>
      </c>
      <c r="U134" s="10"/>
      <c r="V134" s="10"/>
      <c r="W134" s="10"/>
      <c r="X134" s="10">
        <v>732928.28</v>
      </c>
      <c r="Y134" s="10">
        <v>80600</v>
      </c>
      <c r="Z134" s="10"/>
      <c r="AA134" s="10"/>
      <c r="AB134" s="10"/>
      <c r="AC134" s="10">
        <v>80600</v>
      </c>
      <c r="AD134" s="10">
        <f t="shared" si="1"/>
        <v>813.52828</v>
      </c>
      <c r="AE134" s="10">
        <v>813528.28</v>
      </c>
    </row>
    <row r="135" spans="1:31" ht="31.5" x14ac:dyDescent="0.25">
      <c r="A135" s="8" t="s">
        <v>216</v>
      </c>
      <c r="B135" s="9" t="s">
        <v>217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/>
      <c r="R135" s="9"/>
      <c r="S135" s="9"/>
      <c r="T135" s="10">
        <v>100000</v>
      </c>
      <c r="U135" s="10"/>
      <c r="V135" s="10"/>
      <c r="W135" s="10"/>
      <c r="X135" s="10">
        <v>100000</v>
      </c>
      <c r="Y135" s="10"/>
      <c r="Z135" s="10"/>
      <c r="AA135" s="10"/>
      <c r="AB135" s="10"/>
      <c r="AC135" s="10"/>
      <c r="AD135" s="10">
        <f t="shared" si="1"/>
        <v>100</v>
      </c>
      <c r="AE135" s="10">
        <v>100000</v>
      </c>
    </row>
    <row r="136" spans="1:31" ht="31.5" x14ac:dyDescent="0.25">
      <c r="A136" s="8" t="s">
        <v>218</v>
      </c>
      <c r="B136" s="9" t="s">
        <v>219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/>
      <c r="R136" s="9"/>
      <c r="S136" s="9"/>
      <c r="T136" s="10">
        <v>100000</v>
      </c>
      <c r="U136" s="10"/>
      <c r="V136" s="10"/>
      <c r="W136" s="10"/>
      <c r="X136" s="10">
        <v>100000</v>
      </c>
      <c r="Y136" s="10"/>
      <c r="Z136" s="10"/>
      <c r="AA136" s="10"/>
      <c r="AB136" s="10"/>
      <c r="AC136" s="10"/>
      <c r="AD136" s="10">
        <f t="shared" si="1"/>
        <v>100</v>
      </c>
      <c r="AE136" s="10">
        <v>100000</v>
      </c>
    </row>
    <row r="137" spans="1:31" ht="47.25" x14ac:dyDescent="0.25">
      <c r="A137" s="8" t="s">
        <v>220</v>
      </c>
      <c r="B137" s="9" t="s">
        <v>219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 t="s">
        <v>18</v>
      </c>
      <c r="R137" s="9" t="s">
        <v>22</v>
      </c>
      <c r="S137" s="9" t="s">
        <v>91</v>
      </c>
      <c r="T137" s="10">
        <v>100000</v>
      </c>
      <c r="U137" s="10"/>
      <c r="V137" s="10"/>
      <c r="W137" s="10"/>
      <c r="X137" s="10">
        <v>100000</v>
      </c>
      <c r="Y137" s="10"/>
      <c r="Z137" s="10"/>
      <c r="AA137" s="10"/>
      <c r="AB137" s="10"/>
      <c r="AC137" s="10"/>
      <c r="AD137" s="10">
        <f t="shared" si="1"/>
        <v>100</v>
      </c>
      <c r="AE137" s="10">
        <v>100000</v>
      </c>
    </row>
    <row r="138" spans="1:31" ht="31.5" x14ac:dyDescent="0.25">
      <c r="A138" s="8" t="s">
        <v>221</v>
      </c>
      <c r="B138" s="9" t="s">
        <v>222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/>
      <c r="R138" s="9"/>
      <c r="S138" s="9"/>
      <c r="T138" s="10">
        <v>15000</v>
      </c>
      <c r="U138" s="10"/>
      <c r="V138" s="10"/>
      <c r="W138" s="10"/>
      <c r="X138" s="10">
        <v>15000</v>
      </c>
      <c r="Y138" s="10"/>
      <c r="Z138" s="10"/>
      <c r="AA138" s="10"/>
      <c r="AB138" s="10"/>
      <c r="AC138" s="10"/>
      <c r="AD138" s="10">
        <f t="shared" ref="AD138:AD158" si="2">AE138/1000</f>
        <v>15</v>
      </c>
      <c r="AE138" s="10">
        <v>15000</v>
      </c>
    </row>
    <row r="139" spans="1:31" ht="31.5" x14ac:dyDescent="0.25">
      <c r="A139" s="8" t="s">
        <v>223</v>
      </c>
      <c r="B139" s="9" t="s">
        <v>224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/>
      <c r="R139" s="9"/>
      <c r="S139" s="9"/>
      <c r="T139" s="10">
        <v>15000</v>
      </c>
      <c r="U139" s="10"/>
      <c r="V139" s="10"/>
      <c r="W139" s="10"/>
      <c r="X139" s="10">
        <v>15000</v>
      </c>
      <c r="Y139" s="10"/>
      <c r="Z139" s="10"/>
      <c r="AA139" s="10"/>
      <c r="AB139" s="10"/>
      <c r="AC139" s="10"/>
      <c r="AD139" s="10">
        <f t="shared" si="2"/>
        <v>15</v>
      </c>
      <c r="AE139" s="10">
        <v>15000</v>
      </c>
    </row>
    <row r="140" spans="1:31" ht="47.25" x14ac:dyDescent="0.25">
      <c r="A140" s="8" t="s">
        <v>225</v>
      </c>
      <c r="B140" s="9" t="s">
        <v>224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 t="s">
        <v>18</v>
      </c>
      <c r="R140" s="9" t="s">
        <v>20</v>
      </c>
      <c r="S140" s="9" t="s">
        <v>100</v>
      </c>
      <c r="T140" s="10">
        <v>15000</v>
      </c>
      <c r="U140" s="10"/>
      <c r="V140" s="10"/>
      <c r="W140" s="10"/>
      <c r="X140" s="10">
        <v>15000</v>
      </c>
      <c r="Y140" s="10"/>
      <c r="Z140" s="10"/>
      <c r="AA140" s="10"/>
      <c r="AB140" s="10"/>
      <c r="AC140" s="10"/>
      <c r="AD140" s="10">
        <f t="shared" si="2"/>
        <v>15</v>
      </c>
      <c r="AE140" s="10">
        <v>15000</v>
      </c>
    </row>
    <row r="141" spans="1:31" ht="31.5" x14ac:dyDescent="0.25">
      <c r="A141" s="8" t="s">
        <v>226</v>
      </c>
      <c r="B141" s="9" t="s">
        <v>227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/>
      <c r="R141" s="9"/>
      <c r="S141" s="9"/>
      <c r="T141" s="10">
        <v>10000</v>
      </c>
      <c r="U141" s="10"/>
      <c r="V141" s="10"/>
      <c r="W141" s="10"/>
      <c r="X141" s="10">
        <v>10000</v>
      </c>
      <c r="Y141" s="10"/>
      <c r="Z141" s="10"/>
      <c r="AA141" s="10"/>
      <c r="AB141" s="10"/>
      <c r="AC141" s="10"/>
      <c r="AD141" s="10">
        <f t="shared" si="2"/>
        <v>10</v>
      </c>
      <c r="AE141" s="10">
        <v>10000</v>
      </c>
    </row>
    <row r="142" spans="1:31" ht="31.5" x14ac:dyDescent="0.25">
      <c r="A142" s="8" t="s">
        <v>228</v>
      </c>
      <c r="B142" s="9" t="s">
        <v>229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/>
      <c r="R142" s="9"/>
      <c r="S142" s="9"/>
      <c r="T142" s="10">
        <v>10000</v>
      </c>
      <c r="U142" s="10"/>
      <c r="V142" s="10"/>
      <c r="W142" s="10"/>
      <c r="X142" s="10">
        <v>10000</v>
      </c>
      <c r="Y142" s="10"/>
      <c r="Z142" s="10"/>
      <c r="AA142" s="10"/>
      <c r="AB142" s="10"/>
      <c r="AC142" s="10"/>
      <c r="AD142" s="10">
        <f t="shared" si="2"/>
        <v>10</v>
      </c>
      <c r="AE142" s="10">
        <v>10000</v>
      </c>
    </row>
    <row r="143" spans="1:31" ht="47.25" x14ac:dyDescent="0.25">
      <c r="A143" s="8" t="s">
        <v>230</v>
      </c>
      <c r="B143" s="9" t="s">
        <v>229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 t="s">
        <v>18</v>
      </c>
      <c r="R143" s="9" t="s">
        <v>20</v>
      </c>
      <c r="S143" s="9" t="s">
        <v>92</v>
      </c>
      <c r="T143" s="10">
        <v>10000</v>
      </c>
      <c r="U143" s="10"/>
      <c r="V143" s="10"/>
      <c r="W143" s="10"/>
      <c r="X143" s="10">
        <v>10000</v>
      </c>
      <c r="Y143" s="10"/>
      <c r="Z143" s="10"/>
      <c r="AA143" s="10"/>
      <c r="AB143" s="10"/>
      <c r="AC143" s="10"/>
      <c r="AD143" s="10">
        <f t="shared" si="2"/>
        <v>10</v>
      </c>
      <c r="AE143" s="10">
        <v>10000</v>
      </c>
    </row>
    <row r="144" spans="1:31" ht="31.5" x14ac:dyDescent="0.25">
      <c r="A144" s="8" t="s">
        <v>231</v>
      </c>
      <c r="B144" s="9" t="s">
        <v>232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/>
      <c r="R144" s="9"/>
      <c r="S144" s="9"/>
      <c r="T144" s="10"/>
      <c r="U144" s="10"/>
      <c r="V144" s="10"/>
      <c r="W144" s="10"/>
      <c r="X144" s="10"/>
      <c r="Y144" s="10">
        <v>4299.62</v>
      </c>
      <c r="Z144" s="10"/>
      <c r="AA144" s="10"/>
      <c r="AB144" s="10"/>
      <c r="AC144" s="10">
        <v>4299.62</v>
      </c>
      <c r="AD144" s="10">
        <f t="shared" si="2"/>
        <v>4.29962</v>
      </c>
      <c r="AE144" s="10">
        <v>4299.62</v>
      </c>
    </row>
    <row r="145" spans="1:31" ht="31.5" x14ac:dyDescent="0.25">
      <c r="A145" s="8" t="s">
        <v>233</v>
      </c>
      <c r="B145" s="9" t="s">
        <v>234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/>
      <c r="R145" s="9"/>
      <c r="S145" s="9"/>
      <c r="T145" s="10"/>
      <c r="U145" s="10"/>
      <c r="V145" s="10"/>
      <c r="W145" s="10"/>
      <c r="X145" s="10"/>
      <c r="Y145" s="10">
        <v>4299.62</v>
      </c>
      <c r="Z145" s="10"/>
      <c r="AA145" s="10"/>
      <c r="AB145" s="10"/>
      <c r="AC145" s="10">
        <v>4299.62</v>
      </c>
      <c r="AD145" s="10">
        <f t="shared" si="2"/>
        <v>4.29962</v>
      </c>
      <c r="AE145" s="10">
        <v>4299.62</v>
      </c>
    </row>
    <row r="146" spans="1:31" ht="47.25" x14ac:dyDescent="0.25">
      <c r="A146" s="8" t="s">
        <v>235</v>
      </c>
      <c r="B146" s="9" t="s">
        <v>234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 t="s">
        <v>18</v>
      </c>
      <c r="R146" s="9" t="s">
        <v>22</v>
      </c>
      <c r="S146" s="9" t="s">
        <v>68</v>
      </c>
      <c r="T146" s="10"/>
      <c r="U146" s="10"/>
      <c r="V146" s="10"/>
      <c r="W146" s="10"/>
      <c r="X146" s="10"/>
      <c r="Y146" s="10">
        <v>4299.62</v>
      </c>
      <c r="Z146" s="10"/>
      <c r="AA146" s="10"/>
      <c r="AB146" s="10"/>
      <c r="AC146" s="10">
        <v>4299.62</v>
      </c>
      <c r="AD146" s="10">
        <f t="shared" si="2"/>
        <v>4.29962</v>
      </c>
      <c r="AE146" s="10">
        <v>4299.62</v>
      </c>
    </row>
    <row r="147" spans="1:31" ht="31.5" x14ac:dyDescent="0.25">
      <c r="A147" s="8" t="s">
        <v>236</v>
      </c>
      <c r="B147" s="9" t="s">
        <v>237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/>
      <c r="R147" s="9"/>
      <c r="S147" s="9"/>
      <c r="T147" s="10">
        <v>86092000</v>
      </c>
      <c r="U147" s="10"/>
      <c r="V147" s="10">
        <v>85395960</v>
      </c>
      <c r="W147" s="10"/>
      <c r="X147" s="10">
        <v>696040</v>
      </c>
      <c r="Y147" s="10">
        <v>17146211.449999999</v>
      </c>
      <c r="Z147" s="10"/>
      <c r="AA147" s="10">
        <v>10031040</v>
      </c>
      <c r="AB147" s="10"/>
      <c r="AC147" s="10">
        <v>7115171.4500000002</v>
      </c>
      <c r="AD147" s="10">
        <f t="shared" si="2"/>
        <v>103238.21145</v>
      </c>
      <c r="AE147" s="10">
        <v>103238211.45</v>
      </c>
    </row>
    <row r="148" spans="1:31" ht="31.5" x14ac:dyDescent="0.25">
      <c r="A148" s="8" t="s">
        <v>238</v>
      </c>
      <c r="B148" s="9" t="s">
        <v>239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/>
      <c r="R148" s="9"/>
      <c r="S148" s="9"/>
      <c r="T148" s="10">
        <v>86042000</v>
      </c>
      <c r="U148" s="10"/>
      <c r="V148" s="10">
        <v>85395960</v>
      </c>
      <c r="W148" s="10"/>
      <c r="X148" s="10">
        <v>646040</v>
      </c>
      <c r="Y148" s="10">
        <v>10848910</v>
      </c>
      <c r="Z148" s="10"/>
      <c r="AA148" s="10">
        <v>10031040</v>
      </c>
      <c r="AB148" s="10"/>
      <c r="AC148" s="10">
        <v>817870</v>
      </c>
      <c r="AD148" s="10">
        <f t="shared" si="2"/>
        <v>96890.91</v>
      </c>
      <c r="AE148" s="10">
        <v>96890910</v>
      </c>
    </row>
    <row r="149" spans="1:31" ht="31.5" x14ac:dyDescent="0.25">
      <c r="A149" s="8" t="s">
        <v>240</v>
      </c>
      <c r="B149" s="9" t="s">
        <v>241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/>
      <c r="R149" s="9"/>
      <c r="S149" s="9"/>
      <c r="T149" s="10">
        <v>500000</v>
      </c>
      <c r="U149" s="10"/>
      <c r="V149" s="10"/>
      <c r="W149" s="10"/>
      <c r="X149" s="10">
        <v>500000</v>
      </c>
      <c r="Y149" s="10"/>
      <c r="Z149" s="10"/>
      <c r="AA149" s="10"/>
      <c r="AB149" s="10"/>
      <c r="AC149" s="10"/>
      <c r="AD149" s="10">
        <f t="shared" si="2"/>
        <v>500</v>
      </c>
      <c r="AE149" s="10">
        <v>500000</v>
      </c>
    </row>
    <row r="150" spans="1:31" ht="31.5" x14ac:dyDescent="0.25">
      <c r="A150" s="8" t="s">
        <v>242</v>
      </c>
      <c r="B150" s="9" t="s">
        <v>241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 t="s">
        <v>18</v>
      </c>
      <c r="R150" s="9" t="s">
        <v>187</v>
      </c>
      <c r="S150" s="9" t="s">
        <v>19</v>
      </c>
      <c r="T150" s="10">
        <v>500000</v>
      </c>
      <c r="U150" s="10"/>
      <c r="V150" s="10"/>
      <c r="W150" s="10"/>
      <c r="X150" s="10">
        <v>500000</v>
      </c>
      <c r="Y150" s="10"/>
      <c r="Z150" s="10"/>
      <c r="AA150" s="10"/>
      <c r="AB150" s="10"/>
      <c r="AC150" s="10"/>
      <c r="AD150" s="10">
        <f t="shared" si="2"/>
        <v>500</v>
      </c>
      <c r="AE150" s="10">
        <v>500000</v>
      </c>
    </row>
    <row r="151" spans="1:31" ht="31.5" x14ac:dyDescent="0.25">
      <c r="A151" s="8" t="s">
        <v>243</v>
      </c>
      <c r="B151" s="9" t="s">
        <v>244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/>
      <c r="R151" s="9"/>
      <c r="S151" s="9"/>
      <c r="T151" s="10">
        <v>85542000</v>
      </c>
      <c r="U151" s="10"/>
      <c r="V151" s="10">
        <v>85395960</v>
      </c>
      <c r="W151" s="10"/>
      <c r="X151" s="10">
        <v>146040</v>
      </c>
      <c r="Y151" s="10">
        <v>10848910</v>
      </c>
      <c r="Z151" s="10"/>
      <c r="AA151" s="10">
        <v>10031040</v>
      </c>
      <c r="AB151" s="10"/>
      <c r="AC151" s="10">
        <v>817870</v>
      </c>
      <c r="AD151" s="10">
        <f t="shared" si="2"/>
        <v>96390.91</v>
      </c>
      <c r="AE151" s="10">
        <v>96390910</v>
      </c>
    </row>
    <row r="152" spans="1:31" ht="47.25" x14ac:dyDescent="0.25">
      <c r="A152" s="8" t="s">
        <v>245</v>
      </c>
      <c r="B152" s="9" t="s">
        <v>244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 t="s">
        <v>131</v>
      </c>
      <c r="R152" s="9" t="s">
        <v>187</v>
      </c>
      <c r="S152" s="9" t="s">
        <v>19</v>
      </c>
      <c r="T152" s="10">
        <v>85542000</v>
      </c>
      <c r="U152" s="10"/>
      <c r="V152" s="10">
        <v>85395960</v>
      </c>
      <c r="W152" s="10"/>
      <c r="X152" s="10">
        <v>146040</v>
      </c>
      <c r="Y152" s="10">
        <v>10848910</v>
      </c>
      <c r="Z152" s="10"/>
      <c r="AA152" s="10">
        <v>10031040</v>
      </c>
      <c r="AB152" s="10"/>
      <c r="AC152" s="10">
        <v>817870</v>
      </c>
      <c r="AD152" s="10">
        <f t="shared" si="2"/>
        <v>96390.91</v>
      </c>
      <c r="AE152" s="10">
        <v>96390910</v>
      </c>
    </row>
    <row r="153" spans="1:31" ht="47.25" x14ac:dyDescent="0.25">
      <c r="A153" s="8" t="s">
        <v>246</v>
      </c>
      <c r="B153" s="9" t="s">
        <v>247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/>
      <c r="R153" s="9"/>
      <c r="S153" s="9"/>
      <c r="T153" s="10">
        <v>50000</v>
      </c>
      <c r="U153" s="10"/>
      <c r="V153" s="10"/>
      <c r="W153" s="10"/>
      <c r="X153" s="10">
        <v>50000</v>
      </c>
      <c r="Y153" s="10">
        <v>6297301.4500000002</v>
      </c>
      <c r="Z153" s="10"/>
      <c r="AA153" s="10"/>
      <c r="AB153" s="10"/>
      <c r="AC153" s="10">
        <v>6297301.4500000002</v>
      </c>
      <c r="AD153" s="10">
        <f t="shared" si="2"/>
        <v>6347.3014499999999</v>
      </c>
      <c r="AE153" s="10">
        <v>6347301.4500000002</v>
      </c>
    </row>
    <row r="154" spans="1:31" ht="31.5" x14ac:dyDescent="0.25">
      <c r="A154" s="8" t="s">
        <v>248</v>
      </c>
      <c r="B154" s="9" t="s">
        <v>249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/>
      <c r="R154" s="9"/>
      <c r="S154" s="9"/>
      <c r="T154" s="10">
        <v>50000</v>
      </c>
      <c r="U154" s="10"/>
      <c r="V154" s="10"/>
      <c r="W154" s="10"/>
      <c r="X154" s="10">
        <v>50000</v>
      </c>
      <c r="Y154" s="10">
        <v>6297301.4500000002</v>
      </c>
      <c r="Z154" s="10"/>
      <c r="AA154" s="10"/>
      <c r="AB154" s="10"/>
      <c r="AC154" s="10">
        <v>6297301.4500000002</v>
      </c>
      <c r="AD154" s="10">
        <f t="shared" si="2"/>
        <v>6347.3014499999999</v>
      </c>
      <c r="AE154" s="10">
        <v>6347301.4500000002</v>
      </c>
    </row>
    <row r="155" spans="1:31" ht="31.5" x14ac:dyDescent="0.25">
      <c r="A155" s="8" t="s">
        <v>250</v>
      </c>
      <c r="B155" s="9" t="s">
        <v>249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 t="s">
        <v>18</v>
      </c>
      <c r="R155" s="9" t="s">
        <v>22</v>
      </c>
      <c r="S155" s="9" t="s">
        <v>19</v>
      </c>
      <c r="T155" s="10">
        <v>50000</v>
      </c>
      <c r="U155" s="10"/>
      <c r="V155" s="10"/>
      <c r="W155" s="10"/>
      <c r="X155" s="10">
        <v>50000</v>
      </c>
      <c r="Y155" s="10">
        <v>-20000</v>
      </c>
      <c r="Z155" s="10"/>
      <c r="AA155" s="10"/>
      <c r="AB155" s="10"/>
      <c r="AC155" s="10">
        <v>-20000</v>
      </c>
      <c r="AD155" s="10">
        <f t="shared" si="2"/>
        <v>30</v>
      </c>
      <c r="AE155" s="10">
        <v>30000</v>
      </c>
    </row>
    <row r="156" spans="1:31" ht="31.5" x14ac:dyDescent="0.25">
      <c r="A156" s="8" t="s">
        <v>251</v>
      </c>
      <c r="B156" s="9" t="s">
        <v>249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 t="s">
        <v>131</v>
      </c>
      <c r="R156" s="9" t="s">
        <v>22</v>
      </c>
      <c r="S156" s="9" t="s">
        <v>19</v>
      </c>
      <c r="T156" s="10"/>
      <c r="U156" s="10"/>
      <c r="V156" s="10"/>
      <c r="W156" s="10"/>
      <c r="X156" s="10"/>
      <c r="Y156" s="10">
        <v>5105301.45</v>
      </c>
      <c r="Z156" s="10"/>
      <c r="AA156" s="10"/>
      <c r="AB156" s="10"/>
      <c r="AC156" s="10">
        <v>5105301.45</v>
      </c>
      <c r="AD156" s="10">
        <f t="shared" si="2"/>
        <v>5105.3014499999999</v>
      </c>
      <c r="AE156" s="10">
        <v>5105301.45</v>
      </c>
    </row>
    <row r="157" spans="1:31" ht="31.5" x14ac:dyDescent="0.25">
      <c r="A157" s="8" t="s">
        <v>252</v>
      </c>
      <c r="B157" s="9" t="s">
        <v>249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7" t="s">
        <v>24</v>
      </c>
      <c r="R157" s="9" t="s">
        <v>22</v>
      </c>
      <c r="S157" s="9" t="s">
        <v>19</v>
      </c>
      <c r="T157" s="10"/>
      <c r="U157" s="10"/>
      <c r="V157" s="10"/>
      <c r="W157" s="10"/>
      <c r="X157" s="10"/>
      <c r="Y157" s="10">
        <v>1212000</v>
      </c>
      <c r="Z157" s="10"/>
      <c r="AA157" s="10"/>
      <c r="AB157" s="10"/>
      <c r="AC157" s="10">
        <v>1212000</v>
      </c>
      <c r="AD157" s="10">
        <f t="shared" si="2"/>
        <v>1212</v>
      </c>
      <c r="AE157" s="10">
        <v>1212000</v>
      </c>
    </row>
    <row r="158" spans="1:31" ht="15.75" x14ac:dyDescent="0.25">
      <c r="A158" s="8" t="s">
        <v>253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7"/>
      <c r="R158" s="9"/>
      <c r="S158" s="9"/>
      <c r="T158" s="10">
        <v>200697678</v>
      </c>
      <c r="U158" s="10">
        <v>3573589.25</v>
      </c>
      <c r="V158" s="10">
        <v>128692437.43000001</v>
      </c>
      <c r="W158" s="10"/>
      <c r="X158" s="10">
        <v>68431651.319999993</v>
      </c>
      <c r="Y158" s="10">
        <v>27919328.469999999</v>
      </c>
      <c r="Z158" s="10">
        <v>15000</v>
      </c>
      <c r="AA158" s="10">
        <v>10595873.039999999</v>
      </c>
      <c r="AB158" s="10"/>
      <c r="AC158" s="10">
        <v>17308455.43</v>
      </c>
      <c r="AD158" s="10">
        <f t="shared" si="2"/>
        <v>228617.00646999999</v>
      </c>
      <c r="AE158" s="10">
        <v>228617006.47</v>
      </c>
    </row>
  </sheetData>
  <mergeCells count="17">
    <mergeCell ref="B6:P7"/>
    <mergeCell ref="Q6:Q7"/>
    <mergeCell ref="R6:S7"/>
    <mergeCell ref="T6:T7"/>
    <mergeCell ref="AE6:AE7"/>
    <mergeCell ref="AC6:AC7"/>
    <mergeCell ref="Z6:Z7"/>
    <mergeCell ref="AB6:AB7"/>
    <mergeCell ref="AA6:AA7"/>
    <mergeCell ref="AD6:AD7"/>
    <mergeCell ref="A4:AD4"/>
    <mergeCell ref="A6:A7"/>
    <mergeCell ref="Y6:Y7"/>
    <mergeCell ref="U6:U7"/>
    <mergeCell ref="W6:W7"/>
    <mergeCell ref="V6:V7"/>
    <mergeCell ref="X6:X7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rep:2.55.0.543</dc:description>
  <cp:lastModifiedBy>user</cp:lastModifiedBy>
  <cp:lastPrinted>2023-03-09T13:48:51Z</cp:lastPrinted>
  <dcterms:created xsi:type="dcterms:W3CDTF">2023-03-09T13:40:44Z</dcterms:created>
  <dcterms:modified xsi:type="dcterms:W3CDTF">2023-03-09T13:49:05Z</dcterms:modified>
</cp:coreProperties>
</file>