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D34" i="1"/>
  <c r="E34"/>
  <c r="D30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2"/>
</calcChain>
</file>

<file path=xl/sharedStrings.xml><?xml version="1.0" encoding="utf-8"?>
<sst xmlns="http://schemas.openxmlformats.org/spreadsheetml/2006/main" count="58" uniqueCount="58">
  <si>
    <t>Бюджет: Бюджет МО "Таицкое городское поселение"</t>
  </si>
  <si>
    <t>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</si>
  <si>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</si>
  <si>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</si>
  <si>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</si>
  <si>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</si>
  <si>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</si>
  <si>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</si>
  <si>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</si>
  <si>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</si>
  <si>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</si>
  <si>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</si>
  <si>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</si>
  <si>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</si>
  <si>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</si>
  <si>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</si>
  <si>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</si>
  <si>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</si>
  <si>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</si>
  <si>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</si>
  <si>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</si>
  <si>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</si>
  <si>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</si>
  <si>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</si>
  <si>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</si>
  <si>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</si>
  <si>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</si>
  <si>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</si>
  <si>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</si>
  <si>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</si>
  <si>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</si>
  <si>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</si>
  <si>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</si>
  <si>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</si>
  <si>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</si>
  <si>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</si>
  <si>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</si>
  <si>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</si>
  <si>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</si>
  <si>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</si>
  <si>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</si>
  <si>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</si>
  <si>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</si>
  <si>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</si>
  <si>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</si>
  <si>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</si>
  <si>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</si>
  <si>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</si>
  <si>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</si>
  <si>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</si>
  <si>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Наименование показателя</t>
  </si>
  <si>
    <t>Код</t>
  </si>
  <si>
    <t>Процент исполнения, %</t>
  </si>
  <si>
    <t xml:space="preserve">к проекту решения Совета депутатов </t>
  </si>
  <si>
    <t>№ ___ от "20" марта 2020 года</t>
  </si>
  <si>
    <t>Бюджет на 2019 год</t>
  </si>
  <si>
    <t>Исполено за 2019год</t>
  </si>
  <si>
    <t>Расходы МО Таицкое городское поселение по разделам и подразделам функциональной классификации расходов за 2019 год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</si>
</sst>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/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"/>
  <sheetViews>
    <sheetView showGridLines="0" tabSelected="1" workbookViewId="0">
      <selection activeCell="H12" sqref="H11:H12"/>
    </sheetView>
  </sheetViews>
  <sheetFormatPr defaultRowHeight="12.75" customHeight="1" outlineLevelRow="1"/>
  <cols>
    <col min="1" max="1" width="10.28515625" customWidth="1"/>
    <col min="2" max="2" width="32.570312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s="1" customFormat="1">
      <c r="C1" s="2"/>
      <c r="D1" s="21" t="s">
        <v>47</v>
      </c>
      <c r="E1" s="21"/>
    </row>
    <row r="2" spans="1:10" s="1" customFormat="1">
      <c r="B2" s="3"/>
      <c r="C2" s="2"/>
      <c r="D2" s="21" t="s">
        <v>53</v>
      </c>
      <c r="E2" s="21"/>
    </row>
    <row r="3" spans="1:10" s="1" customFormat="1">
      <c r="A3" s="4"/>
      <c r="B3" s="4"/>
      <c r="C3" s="21" t="s">
        <v>48</v>
      </c>
      <c r="D3" s="21"/>
      <c r="E3" s="21"/>
    </row>
    <row r="4" spans="1:10" s="1" customFormat="1">
      <c r="A4" s="4"/>
      <c r="B4" s="4"/>
      <c r="C4" s="21" t="s">
        <v>49</v>
      </c>
      <c r="D4" s="21"/>
      <c r="E4" s="21"/>
    </row>
    <row r="5" spans="1:10" s="1" customFormat="1">
      <c r="C5" s="21" t="s">
        <v>54</v>
      </c>
      <c r="D5" s="21"/>
      <c r="E5" s="21"/>
    </row>
    <row r="6" spans="1:10" s="1" customFormat="1"/>
    <row r="7" spans="1:10" s="5" customFormat="1" ht="44.25" customHeight="1">
      <c r="A7" s="22" t="s">
        <v>57</v>
      </c>
      <c r="B7" s="22"/>
      <c r="C7" s="22"/>
      <c r="D7" s="22"/>
      <c r="E7" s="22"/>
    </row>
    <row r="8" spans="1:10" s="5" customFormat="1" ht="26.1" customHeight="1">
      <c r="A8" s="23" t="s">
        <v>0</v>
      </c>
      <c r="B8" s="23"/>
      <c r="C8" s="23"/>
      <c r="D8" s="23"/>
      <c r="E8" s="6"/>
    </row>
    <row r="9" spans="1:10" s="5" customFormat="1" ht="12.75" customHeight="1">
      <c r="A9" s="7"/>
      <c r="B9" s="8"/>
      <c r="C9" s="8"/>
      <c r="D9" s="8"/>
      <c r="E9" s="8"/>
      <c r="F9" s="8"/>
      <c r="G9" s="8"/>
    </row>
    <row r="10" spans="1:10" s="5" customFormat="1">
      <c r="A10" s="6" t="s">
        <v>1</v>
      </c>
      <c r="B10" s="6"/>
      <c r="C10" s="6"/>
      <c r="D10" s="6"/>
      <c r="E10" s="6"/>
      <c r="F10" s="6"/>
      <c r="G10" s="6"/>
      <c r="H10" s="6"/>
      <c r="I10" s="9"/>
      <c r="J10" s="9"/>
    </row>
    <row r="11" spans="1:10" s="5" customFormat="1" ht="48">
      <c r="A11" s="10" t="s">
        <v>50</v>
      </c>
      <c r="B11" s="10" t="s">
        <v>51</v>
      </c>
      <c r="C11" s="10" t="s">
        <v>55</v>
      </c>
      <c r="D11" s="10" t="s">
        <v>56</v>
      </c>
      <c r="E11" s="10" t="s">
        <v>52</v>
      </c>
    </row>
    <row r="12" spans="1:10" ht="22.5">
      <c r="A12" s="11" t="s">
        <v>2</v>
      </c>
      <c r="B12" s="12" t="s">
        <v>3</v>
      </c>
      <c r="C12" s="13">
        <v>13604.51</v>
      </c>
      <c r="D12" s="13">
        <v>13547.41</v>
      </c>
      <c r="E12" s="13">
        <f>D12/C12*100</f>
        <v>99.58028624331196</v>
      </c>
    </row>
    <row r="13" spans="1:10" ht="67.5" outlineLevel="1">
      <c r="A13" s="14" t="s">
        <v>4</v>
      </c>
      <c r="B13" s="15" t="s">
        <v>5</v>
      </c>
      <c r="C13" s="16">
        <v>12789.37</v>
      </c>
      <c r="D13" s="16">
        <v>12732.26</v>
      </c>
      <c r="E13" s="17">
        <f t="shared" ref="E13:E34" si="0">D13/C13*100</f>
        <v>99.55345728522984</v>
      </c>
    </row>
    <row r="14" spans="1:10" ht="56.25" outlineLevel="1">
      <c r="A14" s="14" t="s">
        <v>6</v>
      </c>
      <c r="B14" s="15" t="s">
        <v>7</v>
      </c>
      <c r="C14" s="16">
        <v>184.4</v>
      </c>
      <c r="D14" s="16">
        <v>184.4</v>
      </c>
      <c r="E14" s="17">
        <f t="shared" si="0"/>
        <v>100</v>
      </c>
    </row>
    <row r="15" spans="1:10" ht="22.5" outlineLevel="1">
      <c r="A15" s="14" t="s">
        <v>8</v>
      </c>
      <c r="B15" s="15" t="s">
        <v>9</v>
      </c>
      <c r="C15" s="16">
        <v>446.22</v>
      </c>
      <c r="D15" s="16">
        <v>446.22</v>
      </c>
      <c r="E15" s="17">
        <f t="shared" si="0"/>
        <v>100</v>
      </c>
    </row>
    <row r="16" spans="1:10" ht="22.5" outlineLevel="1">
      <c r="A16" s="14" t="s">
        <v>10</v>
      </c>
      <c r="B16" s="15" t="s">
        <v>11</v>
      </c>
      <c r="C16" s="16">
        <v>184.53</v>
      </c>
      <c r="D16" s="16">
        <v>184.53</v>
      </c>
      <c r="E16" s="17">
        <f t="shared" si="0"/>
        <v>100</v>
      </c>
    </row>
    <row r="17" spans="1:5">
      <c r="A17" s="11" t="s">
        <v>12</v>
      </c>
      <c r="B17" s="12" t="s">
        <v>13</v>
      </c>
      <c r="C17" s="13">
        <v>278.3</v>
      </c>
      <c r="D17" s="13">
        <v>278.3</v>
      </c>
      <c r="E17" s="13">
        <f t="shared" si="0"/>
        <v>100</v>
      </c>
    </row>
    <row r="18" spans="1:5" ht="22.5" outlineLevel="1">
      <c r="A18" s="14" t="s">
        <v>14</v>
      </c>
      <c r="B18" s="15" t="s">
        <v>15</v>
      </c>
      <c r="C18" s="16">
        <v>278.3</v>
      </c>
      <c r="D18" s="16">
        <v>278.3</v>
      </c>
      <c r="E18" s="17">
        <f t="shared" si="0"/>
        <v>100</v>
      </c>
    </row>
    <row r="19" spans="1:5" ht="33.75">
      <c r="A19" s="11" t="s">
        <v>16</v>
      </c>
      <c r="B19" s="12" t="s">
        <v>17</v>
      </c>
      <c r="C19" s="13">
        <v>165.7</v>
      </c>
      <c r="D19" s="13">
        <v>165.7</v>
      </c>
      <c r="E19" s="13">
        <f t="shared" si="0"/>
        <v>100</v>
      </c>
    </row>
    <row r="20" spans="1:5" ht="45" outlineLevel="1">
      <c r="A20" s="14" t="s">
        <v>18</v>
      </c>
      <c r="B20" s="15" t="s">
        <v>19</v>
      </c>
      <c r="C20" s="16">
        <v>165.7</v>
      </c>
      <c r="D20" s="16">
        <v>165.7</v>
      </c>
      <c r="E20" s="17">
        <f t="shared" si="0"/>
        <v>100</v>
      </c>
    </row>
    <row r="21" spans="1:5">
      <c r="A21" s="11" t="s">
        <v>20</v>
      </c>
      <c r="B21" s="12" t="s">
        <v>21</v>
      </c>
      <c r="C21" s="13">
        <v>11376.09</v>
      </c>
      <c r="D21" s="13">
        <v>11041</v>
      </c>
      <c r="E21" s="13">
        <f t="shared" si="0"/>
        <v>97.054436102386674</v>
      </c>
    </row>
    <row r="22" spans="1:5" ht="22.5" outlineLevel="1">
      <c r="A22" s="14" t="s">
        <v>22</v>
      </c>
      <c r="B22" s="15" t="s">
        <v>23</v>
      </c>
      <c r="C22" s="16">
        <v>10534.5</v>
      </c>
      <c r="D22" s="16">
        <v>10261.92</v>
      </c>
      <c r="E22" s="17">
        <f t="shared" si="0"/>
        <v>97.412501779866162</v>
      </c>
    </row>
    <row r="23" spans="1:5" ht="22.5" outlineLevel="1">
      <c r="A23" s="14" t="s">
        <v>24</v>
      </c>
      <c r="B23" s="15" t="s">
        <v>25</v>
      </c>
      <c r="C23" s="16">
        <v>841.58</v>
      </c>
      <c r="D23" s="16">
        <v>779.08</v>
      </c>
      <c r="E23" s="17">
        <f t="shared" si="0"/>
        <v>92.573492716081645</v>
      </c>
    </row>
    <row r="24" spans="1:5" ht="22.5">
      <c r="A24" s="11" t="s">
        <v>26</v>
      </c>
      <c r="B24" s="12" t="s">
        <v>27</v>
      </c>
      <c r="C24" s="13">
        <v>32629.279999999999</v>
      </c>
      <c r="D24" s="13">
        <v>30403.38</v>
      </c>
      <c r="E24" s="13">
        <f t="shared" si="0"/>
        <v>93.178212942486013</v>
      </c>
    </row>
    <row r="25" spans="1:5" outlineLevel="1">
      <c r="A25" s="14" t="s">
        <v>28</v>
      </c>
      <c r="B25" s="15" t="s">
        <v>29</v>
      </c>
      <c r="C25" s="16">
        <v>7282.03</v>
      </c>
      <c r="D25" s="16">
        <v>5346.18</v>
      </c>
      <c r="E25" s="17">
        <f t="shared" si="0"/>
        <v>73.416066673715989</v>
      </c>
    </row>
    <row r="26" spans="1:5" outlineLevel="1">
      <c r="A26" s="14" t="s">
        <v>30</v>
      </c>
      <c r="B26" s="15" t="s">
        <v>31</v>
      </c>
      <c r="C26" s="16">
        <v>3201.28</v>
      </c>
      <c r="D26" s="16">
        <v>3201.28</v>
      </c>
      <c r="E26" s="17">
        <f t="shared" si="0"/>
        <v>100</v>
      </c>
    </row>
    <row r="27" spans="1:5" outlineLevel="1">
      <c r="A27" s="14" t="s">
        <v>32</v>
      </c>
      <c r="B27" s="15" t="s">
        <v>33</v>
      </c>
      <c r="C27" s="16">
        <v>22145.97</v>
      </c>
      <c r="D27" s="16">
        <v>21855.919999999998</v>
      </c>
      <c r="E27" s="17">
        <f t="shared" si="0"/>
        <v>98.690280895350242</v>
      </c>
    </row>
    <row r="28" spans="1:5">
      <c r="A28" s="11" t="s">
        <v>34</v>
      </c>
      <c r="B28" s="12" t="s">
        <v>35</v>
      </c>
      <c r="C28" s="13">
        <v>4503.8500000000004</v>
      </c>
      <c r="D28" s="13">
        <v>4502.28</v>
      </c>
      <c r="E28" s="13">
        <f t="shared" si="0"/>
        <v>99.965140934977839</v>
      </c>
    </row>
    <row r="29" spans="1:5" outlineLevel="1">
      <c r="A29" s="14" t="s">
        <v>36</v>
      </c>
      <c r="B29" s="15" t="s">
        <v>37</v>
      </c>
      <c r="C29" s="16">
        <v>4503.8500000000004</v>
      </c>
      <c r="D29" s="16">
        <v>4502.28</v>
      </c>
      <c r="E29" s="17">
        <f t="shared" si="0"/>
        <v>99.965140934977839</v>
      </c>
    </row>
    <row r="30" spans="1:5">
      <c r="A30" s="11" t="s">
        <v>38</v>
      </c>
      <c r="B30" s="12" t="s">
        <v>39</v>
      </c>
      <c r="C30" s="13">
        <v>16864.39</v>
      </c>
      <c r="D30" s="13">
        <f>D31</f>
        <v>16524.78</v>
      </c>
      <c r="E30" s="13">
        <f t="shared" si="0"/>
        <v>97.986230157153614</v>
      </c>
    </row>
    <row r="31" spans="1:5" outlineLevel="1">
      <c r="A31" s="14" t="s">
        <v>40</v>
      </c>
      <c r="B31" s="15" t="s">
        <v>41</v>
      </c>
      <c r="C31" s="16">
        <v>16864.39</v>
      </c>
      <c r="D31" s="16">
        <v>16524.78</v>
      </c>
      <c r="E31" s="17">
        <f t="shared" si="0"/>
        <v>97.986230157153614</v>
      </c>
    </row>
    <row r="32" spans="1:5">
      <c r="A32" s="11" t="s">
        <v>42</v>
      </c>
      <c r="B32" s="12" t="s">
        <v>43</v>
      </c>
      <c r="C32" s="13">
        <v>1873.22</v>
      </c>
      <c r="D32" s="13">
        <v>1873.22</v>
      </c>
      <c r="E32" s="13">
        <f t="shared" si="0"/>
        <v>100</v>
      </c>
    </row>
    <row r="33" spans="1:5" outlineLevel="1">
      <c r="A33" s="14" t="s">
        <v>44</v>
      </c>
      <c r="B33" s="15" t="s">
        <v>45</v>
      </c>
      <c r="C33" s="16">
        <v>1873.22</v>
      </c>
      <c r="D33" s="16">
        <v>1873.22</v>
      </c>
      <c r="E33" s="17">
        <f t="shared" si="0"/>
        <v>100</v>
      </c>
    </row>
    <row r="34" spans="1:5">
      <c r="A34" s="18" t="s">
        <v>46</v>
      </c>
      <c r="B34" s="19"/>
      <c r="C34" s="20">
        <v>81295.33</v>
      </c>
      <c r="D34" s="20">
        <f>SUM(D12,D17,D21,D24,D28,D30,D32,D19)</f>
        <v>78336.069999999992</v>
      </c>
      <c r="E34" s="13">
        <f t="shared" si="0"/>
        <v>96.359864705635601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2020-03-16T09:30:26Z</cp:lastPrinted>
  <dcterms:created xsi:type="dcterms:W3CDTF">2020-03-16T09:29:28Z</dcterms:created>
  <dcterms:modified xsi:type="dcterms:W3CDTF">2020-03-16T09:30:28Z</dcterms:modified>
</cp:coreProperties>
</file>