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2-й и 3-й года" sheetId="2" r:id="rId1"/>
  </sheets>
  <definedNames>
    <definedName name="_xlnm.Print_Titles" localSheetId="0">'2-й и 3-й года'!$13:$13</definedName>
  </definedNames>
  <calcPr calcId="124519" refMode="R1C1"/>
</workbook>
</file>

<file path=xl/calcChain.xml><?xml version="1.0" encoding="utf-8"?>
<calcChain xmlns="http://schemas.openxmlformats.org/spreadsheetml/2006/main">
  <c r="AV15" i="2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14"/>
</calcChain>
</file>

<file path=xl/sharedStrings.xml><?xml version="1.0" encoding="utf-8"?>
<sst xmlns="http://schemas.openxmlformats.org/spreadsheetml/2006/main" count="159" uniqueCount="77">
  <si>
    <t>Распределение расходов, функциональная классификация расходов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</si>
  <si>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</si>
  <si>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</si>
  <si>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</si>
  <si>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</si>
  <si>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</si>
  <si>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</si>
  <si>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</si>
  <si>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ЦСР</t>
  </si>
  <si>
    <t>ВР</t>
  </si>
  <si>
    <t>Код расхода</t>
  </si>
  <si>
    <t>КОСГУ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</si>
  <si>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</si>
  <si>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</si>
  <si>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</si>
  <si>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</si>
  <si>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</si>
  <si>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</si>
  <si>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</si>
  <si>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</si>
  <si>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</si>
  <si>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</si>
  <si>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</si>
  <si>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</si>
  <si>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</si>
  <si>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</si>
  <si>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</si>
  <si>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</si>
  <si>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</si>
  <si>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</t>
  </si>
  <si>
    <t>КУЛЬТУРА, КИНЕМАТОГРАФИЯ</t>
  </si>
  <si>
    <t>Культура</t>
  </si>
  <si>
    <t>СОЦИАЛЬНАЯ ПОЛИТИКА</t>
  </si>
  <si>
    <t>Пенсионное обеспечение</t>
  </si>
  <si>
    <t>Всего</t>
  </si>
  <si>
    <t>2021 г.</t>
  </si>
  <si>
    <t>2021 г. (Ф)</t>
  </si>
  <si>
    <t>2021 г. (Р)</t>
  </si>
  <si>
    <t>2021 г. (М)</t>
  </si>
  <si>
    <t>2022 г.</t>
  </si>
  <si>
    <t>2022 г. (Ф)</t>
  </si>
  <si>
    <t>2022 г. (Р)</t>
  </si>
  <si>
    <t>2022 г. (М)</t>
  </si>
  <si>
    <t>Социальное обеспечение населения</t>
  </si>
  <si>
    <t>Расходы МО Таицкое городское поселение по разделам и подразделам функциональной классификации расходов на 2020 год</t>
  </si>
  <si>
    <t>Бюджет: Бюджет МО "Таицкое городское поселение"</t>
  </si>
  <si>
    <t>Единица измерения тыс. руб.</t>
  </si>
  <si>
    <t>Наименование показателя</t>
  </si>
  <si>
    <t>КФСР</t>
  </si>
  <si>
    <t>0100</t>
  </si>
  <si>
    <t>0104</t>
  </si>
  <si>
    <t>0106</t>
  </si>
  <si>
    <t>0111</t>
  </si>
  <si>
    <t>0113</t>
  </si>
  <si>
    <t>0200</t>
  </si>
  <si>
    <t>0203</t>
  </si>
  <si>
    <t>0300</t>
  </si>
  <si>
    <t>0309</t>
  </si>
  <si>
    <t>0400</t>
  </si>
  <si>
    <t>0409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</si>
  <si>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</si>
  <si>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</si>
  <si>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</si>
  <si>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</si>
  <si>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</si>
  <si>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</si>
  <si>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</si>
  <si>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</si>
  <si>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</si>
  <si>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</si>
  <si>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</si>
  <si>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1003</t>
  </si>
  <si>
    <t xml:space="preserve">к Проекту решения Совета депутатов </t>
  </si>
  <si>
    <t>Муниципального образования</t>
  </si>
  <si>
    <t>Таицкое городское поселение</t>
  </si>
  <si>
    <t>от ______________ 2019 года № ______</t>
  </si>
  <si>
    <t>Приложение № 9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</si>
</sst>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b/>
      <sz val="12"/>
      <name val="Arial Narrow"/>
      <family val="2"/>
      <charset val="204"/>
    </font>
    <font>
      <sz val="10"/>
      <name val="Arial Narrow"/>
      <family val="2"/>
      <charset val="204"/>
    </font>
    <font>
      <sz val="8.5"/>
      <name val="Arial Narrow"/>
      <family val="2"/>
      <charset val="204"/>
    </font>
    <font>
      <sz val="8.5"/>
      <name val="MS Sans Serif"/>
    </font>
    <font>
      <sz val="10"/>
      <name val="Times New Roman"/>
      <family val="1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3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horizontal="right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justify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165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justify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right" vertical="center" wrapText="1"/>
    </xf>
    <xf numFmtId="165" fontId="4" fillId="2" borderId="3" xfId="0" applyNumberFormat="1" applyFont="1" applyFill="1" applyBorder="1" applyAlignment="1">
      <alignment horizontal="right"/>
    </xf>
    <xf numFmtId="4" fontId="4" fillId="2" borderId="3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justify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7" fillId="0" borderId="1" xfId="0" applyFont="1" applyBorder="1" applyAlignment="1" applyProtection="1">
      <alignment wrapText="1"/>
    </xf>
    <xf numFmtId="0" fontId="7" fillId="0" borderId="1" xfId="0" applyFont="1" applyBorder="1" applyAlignment="1" applyProtection="1">
      <alignment wrapText="1"/>
    </xf>
    <xf numFmtId="0" fontId="7" fillId="0" borderId="1" xfId="0" applyFont="1" applyBorder="1" applyAlignment="1" applyProtection="1">
      <alignment horizontal="left" vertical="top"/>
    </xf>
    <xf numFmtId="0" fontId="7" fillId="0" borderId="1" xfId="0" applyFont="1" applyBorder="1" applyAlignment="1" applyProtection="1">
      <alignment vertical="top" wrapText="1"/>
    </xf>
    <xf numFmtId="0" fontId="8" fillId="0" borderId="1" xfId="0" applyFont="1" applyBorder="1" applyAlignment="1" applyProtection="1">
      <alignment vertical="top" wrapText="1"/>
    </xf>
    <xf numFmtId="0" fontId="0" fillId="0" borderId="1" xfId="0" applyBorder="1"/>
    <xf numFmtId="0" fontId="7" fillId="0" borderId="1" xfId="0" applyFont="1" applyBorder="1" applyAlignment="1" applyProtection="1"/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10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7"/>
  <sheetViews>
    <sheetView showGridLines="0" tabSelected="1" topLeftCell="A23" workbookViewId="0">
      <selection activeCell="BC32" sqref="BC31:BC32"/>
    </sheetView>
  </sheetViews>
  <sheetFormatPr defaultRowHeight="10.15" customHeight="1"/>
  <cols>
    <col min="1" max="1" width="43.140625" customWidth="1"/>
    <col min="2" max="2" width="8" hidden="1"/>
    <col min="3" max="3" width="12.7109375" customWidth="1"/>
    <col min="4" max="4" width="3.28515625" customWidth="1"/>
    <col min="5" max="38" width="8" hidden="1"/>
    <col min="39" max="39" width="26" hidden="1" customWidth="1"/>
    <col min="40" max="42" width="8" hidden="1"/>
    <col min="43" max="43" width="15.5703125" customWidth="1"/>
    <col min="44" max="44" width="26" hidden="1" customWidth="1"/>
    <col min="45" max="47" width="8" hidden="1"/>
    <col min="48" max="48" width="16.85546875" customWidth="1"/>
    <col min="49" max="49" width="8" hidden="1" customWidth="1"/>
  </cols>
  <sheetData>
    <row r="1" spans="1:50" ht="17.25" customHeight="1">
      <c r="AQ1" t="s">
        <v>76</v>
      </c>
      <c r="AW1" s="37"/>
      <c r="AX1" s="37"/>
    </row>
    <row r="2" spans="1:50" ht="17.25" customHeight="1">
      <c r="AQ2" s="38" t="s">
        <v>72</v>
      </c>
      <c r="AW2" s="38"/>
      <c r="AX2" s="37"/>
    </row>
    <row r="3" spans="1:50" ht="15.75" customHeight="1">
      <c r="AQ3" s="38" t="s">
        <v>73</v>
      </c>
      <c r="AW3" s="37"/>
      <c r="AX3" s="38"/>
    </row>
    <row r="4" spans="1:50" ht="17.25" customHeight="1">
      <c r="AQ4" s="38" t="s">
        <v>74</v>
      </c>
      <c r="AW4" s="37"/>
      <c r="AX4" s="38"/>
    </row>
    <row r="5" spans="1:50" ht="15.75" customHeight="1">
      <c r="AQ5" s="38" t="s">
        <v>75</v>
      </c>
      <c r="AW5" s="37"/>
      <c r="AX5" s="38"/>
    </row>
    <row r="6" spans="1:50" ht="19.899999999999999" customHeight="1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</row>
    <row r="7" spans="1:50" s="21" customFormat="1" ht="33.75" customHeight="1">
      <c r="A7" s="20" t="s">
        <v>44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</row>
    <row r="8" spans="1:50" s="21" customFormat="1" ht="12.75">
      <c r="A8" s="22" t="s">
        <v>45</v>
      </c>
      <c r="B8" s="22"/>
      <c r="C8" s="22"/>
      <c r="D8" s="22"/>
      <c r="E8" s="23"/>
    </row>
    <row r="9" spans="1:50" s="27" customFormat="1" ht="5.25" customHeight="1">
      <c r="A9" s="24"/>
      <c r="B9" s="25"/>
      <c r="C9" s="25"/>
      <c r="D9" s="25"/>
      <c r="E9" s="25"/>
      <c r="F9" s="26"/>
    </row>
    <row r="10" spans="1:50" s="27" customFormat="1" ht="15">
      <c r="A10" s="28" t="s">
        <v>46</v>
      </c>
      <c r="B10" s="21"/>
      <c r="C10" s="21"/>
      <c r="D10" s="21"/>
      <c r="E10" s="21"/>
    </row>
    <row r="11" spans="1:50" ht="15" customHeight="1">
      <c r="A11" s="15" t="s">
        <v>47</v>
      </c>
      <c r="B11" s="18" t="s">
        <v>7</v>
      </c>
      <c r="C11" s="29" t="s">
        <v>48</v>
      </c>
      <c r="D11" s="30"/>
      <c r="E11" s="18" t="s">
        <v>8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 t="s">
        <v>9</v>
      </c>
      <c r="U11" s="18" t="s">
        <v>10</v>
      </c>
      <c r="V11" s="18" t="s">
        <v>11</v>
      </c>
      <c r="W11" s="15" t="s">
        <v>6</v>
      </c>
      <c r="X11" s="15" t="s">
        <v>1</v>
      </c>
      <c r="Y11" s="15" t="s">
        <v>2</v>
      </c>
      <c r="Z11" s="15" t="s">
        <v>3</v>
      </c>
      <c r="AA11" s="15" t="s">
        <v>4</v>
      </c>
      <c r="AB11" s="15" t="s">
        <v>5</v>
      </c>
      <c r="AC11" s="15" t="s">
        <v>1</v>
      </c>
      <c r="AD11" s="15" t="s">
        <v>2</v>
      </c>
      <c r="AE11" s="15" t="s">
        <v>3</v>
      </c>
      <c r="AF11" s="15" t="s">
        <v>4</v>
      </c>
      <c r="AG11" s="15" t="s">
        <v>5</v>
      </c>
      <c r="AH11" s="15" t="s">
        <v>1</v>
      </c>
      <c r="AI11" s="15" t="s">
        <v>2</v>
      </c>
      <c r="AJ11" s="15" t="s">
        <v>3</v>
      </c>
      <c r="AK11" s="15" t="s">
        <v>4</v>
      </c>
      <c r="AL11" s="15" t="s">
        <v>5</v>
      </c>
      <c r="AM11" s="15" t="s">
        <v>35</v>
      </c>
      <c r="AN11" s="15" t="s">
        <v>36</v>
      </c>
      <c r="AO11" s="15" t="s">
        <v>37</v>
      </c>
      <c r="AP11" s="15" t="s">
        <v>38</v>
      </c>
      <c r="AQ11" s="15" t="s">
        <v>35</v>
      </c>
      <c r="AR11" s="19" t="s">
        <v>39</v>
      </c>
      <c r="AS11" s="19" t="s">
        <v>40</v>
      </c>
      <c r="AT11" s="3" t="s">
        <v>41</v>
      </c>
      <c r="AU11" s="19" t="s">
        <v>42</v>
      </c>
      <c r="AV11" s="15" t="s">
        <v>39</v>
      </c>
      <c r="AW11" s="19" t="s">
        <v>6</v>
      </c>
    </row>
    <row r="12" spans="1:50" ht="15" customHeight="1">
      <c r="A12" s="15"/>
      <c r="B12" s="18"/>
      <c r="C12" s="31"/>
      <c r="D12" s="32"/>
      <c r="E12" s="18"/>
      <c r="F12" s="18" t="s">
        <v>8</v>
      </c>
      <c r="G12" s="18" t="s">
        <v>8</v>
      </c>
      <c r="H12" s="18" t="s">
        <v>8</v>
      </c>
      <c r="I12" s="18" t="s">
        <v>8</v>
      </c>
      <c r="J12" s="18" t="s">
        <v>8</v>
      </c>
      <c r="K12" s="18" t="s">
        <v>8</v>
      </c>
      <c r="L12" s="18" t="s">
        <v>8</v>
      </c>
      <c r="M12" s="18" t="s">
        <v>8</v>
      </c>
      <c r="N12" s="18" t="s">
        <v>8</v>
      </c>
      <c r="O12" s="18" t="s">
        <v>8</v>
      </c>
      <c r="P12" s="18" t="s">
        <v>8</v>
      </c>
      <c r="Q12" s="18" t="s">
        <v>8</v>
      </c>
      <c r="R12" s="18" t="s">
        <v>8</v>
      </c>
      <c r="S12" s="18" t="s">
        <v>8</v>
      </c>
      <c r="T12" s="18"/>
      <c r="U12" s="18"/>
      <c r="V12" s="18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 t="s">
        <v>1</v>
      </c>
      <c r="AN12" s="15" t="s">
        <v>2</v>
      </c>
      <c r="AO12" s="15" t="s">
        <v>3</v>
      </c>
      <c r="AP12" s="15" t="s">
        <v>4</v>
      </c>
      <c r="AQ12" s="15" t="s">
        <v>1</v>
      </c>
      <c r="AR12" s="16"/>
      <c r="AS12" s="16"/>
      <c r="AT12" s="3" t="s">
        <v>3</v>
      </c>
      <c r="AU12" s="16"/>
      <c r="AV12" s="15" t="s">
        <v>1</v>
      </c>
      <c r="AW12" s="16"/>
    </row>
    <row r="13" spans="1:50" ht="15" hidden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50" ht="34.15" customHeight="1">
      <c r="A14" s="5" t="s">
        <v>12</v>
      </c>
      <c r="B14" s="4"/>
      <c r="C14" s="33" t="s">
        <v>49</v>
      </c>
      <c r="D14" s="3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6"/>
      <c r="W14" s="5" t="s">
        <v>12</v>
      </c>
      <c r="X14" s="7">
        <v>15976920</v>
      </c>
      <c r="Y14" s="7"/>
      <c r="Z14" s="7"/>
      <c r="AA14" s="7"/>
      <c r="AB14" s="7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7">
        <v>14875308.5</v>
      </c>
      <c r="AN14" s="7"/>
      <c r="AO14" s="7"/>
      <c r="AP14" s="7"/>
      <c r="AQ14" s="7">
        <f>AM14/1000</f>
        <v>14875.308499999999</v>
      </c>
      <c r="AR14" s="7">
        <v>13700659.5</v>
      </c>
      <c r="AS14" s="7"/>
      <c r="AT14" s="7"/>
      <c r="AU14" s="7"/>
      <c r="AV14" s="7">
        <f>AR14/1000</f>
        <v>13700.6595</v>
      </c>
      <c r="AW14" s="5" t="s">
        <v>12</v>
      </c>
    </row>
    <row r="15" spans="1:50" ht="102.6" customHeight="1">
      <c r="A15" s="9" t="s">
        <v>13</v>
      </c>
      <c r="B15" s="10"/>
      <c r="C15" s="35" t="s">
        <v>50</v>
      </c>
      <c r="D15" s="36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9" t="s">
        <v>13</v>
      </c>
      <c r="X15" s="12">
        <v>15565920</v>
      </c>
      <c r="Y15" s="12"/>
      <c r="Z15" s="12"/>
      <c r="AA15" s="12"/>
      <c r="AB15" s="12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2">
        <v>14484308.5</v>
      </c>
      <c r="AN15" s="12"/>
      <c r="AO15" s="12"/>
      <c r="AP15" s="12"/>
      <c r="AQ15" s="12">
        <f t="shared" ref="AQ15:AQ37" si="0">AM15/1000</f>
        <v>14484.308499999999</v>
      </c>
      <c r="AR15" s="12">
        <v>13309659.5</v>
      </c>
      <c r="AS15" s="12"/>
      <c r="AT15" s="12"/>
      <c r="AU15" s="12"/>
      <c r="AV15" s="12">
        <f t="shared" ref="AV15:AV37" si="1">AR15/1000</f>
        <v>13309.6595</v>
      </c>
      <c r="AW15" s="9" t="s">
        <v>13</v>
      </c>
    </row>
    <row r="16" spans="1:50" ht="85.5" customHeight="1">
      <c r="A16" s="9" t="s">
        <v>14</v>
      </c>
      <c r="B16" s="10"/>
      <c r="C16" s="35" t="s">
        <v>51</v>
      </c>
      <c r="D16" s="36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9" t="s">
        <v>14</v>
      </c>
      <c r="X16" s="12">
        <v>221000</v>
      </c>
      <c r="Y16" s="12"/>
      <c r="Z16" s="12"/>
      <c r="AA16" s="12"/>
      <c r="AB16" s="12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2">
        <v>221000</v>
      </c>
      <c r="AN16" s="12"/>
      <c r="AO16" s="12"/>
      <c r="AP16" s="12"/>
      <c r="AQ16" s="12">
        <f t="shared" si="0"/>
        <v>221</v>
      </c>
      <c r="AR16" s="12">
        <v>221000</v>
      </c>
      <c r="AS16" s="12"/>
      <c r="AT16" s="12"/>
      <c r="AU16" s="12"/>
      <c r="AV16" s="12">
        <f t="shared" si="1"/>
        <v>221</v>
      </c>
      <c r="AW16" s="9" t="s">
        <v>14</v>
      </c>
    </row>
    <row r="17" spans="1:49" ht="17.100000000000001" customHeight="1">
      <c r="A17" s="9" t="s">
        <v>15</v>
      </c>
      <c r="B17" s="10"/>
      <c r="C17" s="35" t="s">
        <v>52</v>
      </c>
      <c r="D17" s="36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9" t="s">
        <v>15</v>
      </c>
      <c r="X17" s="12">
        <v>50000</v>
      </c>
      <c r="Y17" s="12"/>
      <c r="Z17" s="12"/>
      <c r="AA17" s="12"/>
      <c r="AB17" s="12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2">
        <v>50000</v>
      </c>
      <c r="AN17" s="12"/>
      <c r="AO17" s="12"/>
      <c r="AP17" s="12"/>
      <c r="AQ17" s="12">
        <f t="shared" si="0"/>
        <v>50</v>
      </c>
      <c r="AR17" s="12">
        <v>50000</v>
      </c>
      <c r="AS17" s="12"/>
      <c r="AT17" s="12"/>
      <c r="AU17" s="12"/>
      <c r="AV17" s="12">
        <f t="shared" si="1"/>
        <v>50</v>
      </c>
      <c r="AW17" s="9" t="s">
        <v>15</v>
      </c>
    </row>
    <row r="18" spans="1:49" ht="34.15" customHeight="1">
      <c r="A18" s="9" t="s">
        <v>16</v>
      </c>
      <c r="B18" s="10"/>
      <c r="C18" s="35" t="s">
        <v>53</v>
      </c>
      <c r="D18" s="36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9" t="s">
        <v>16</v>
      </c>
      <c r="X18" s="12">
        <v>140000</v>
      </c>
      <c r="Y18" s="12"/>
      <c r="Z18" s="12"/>
      <c r="AA18" s="12"/>
      <c r="AB18" s="12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2">
        <v>120000</v>
      </c>
      <c r="AN18" s="12"/>
      <c r="AO18" s="12"/>
      <c r="AP18" s="12"/>
      <c r="AQ18" s="12">
        <f t="shared" si="0"/>
        <v>120</v>
      </c>
      <c r="AR18" s="12">
        <v>120000</v>
      </c>
      <c r="AS18" s="12"/>
      <c r="AT18" s="12"/>
      <c r="AU18" s="12"/>
      <c r="AV18" s="12">
        <f t="shared" si="1"/>
        <v>120</v>
      </c>
      <c r="AW18" s="9" t="s">
        <v>16</v>
      </c>
    </row>
    <row r="19" spans="1:49" ht="17.100000000000001" customHeight="1">
      <c r="A19" s="5" t="s">
        <v>17</v>
      </c>
      <c r="B19" s="4"/>
      <c r="C19" s="33" t="s">
        <v>54</v>
      </c>
      <c r="D19" s="3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6"/>
      <c r="W19" s="5" t="s">
        <v>17</v>
      </c>
      <c r="X19" s="7">
        <v>267200</v>
      </c>
      <c r="Y19" s="7"/>
      <c r="Z19" s="7"/>
      <c r="AA19" s="7"/>
      <c r="AB19" s="7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7">
        <v>271600</v>
      </c>
      <c r="AN19" s="7"/>
      <c r="AO19" s="7"/>
      <c r="AP19" s="7"/>
      <c r="AQ19" s="7">
        <f t="shared" si="0"/>
        <v>271.60000000000002</v>
      </c>
      <c r="AR19" s="7">
        <v>285800</v>
      </c>
      <c r="AS19" s="7"/>
      <c r="AT19" s="7"/>
      <c r="AU19" s="7"/>
      <c r="AV19" s="7">
        <f t="shared" si="1"/>
        <v>285.8</v>
      </c>
      <c r="AW19" s="5" t="s">
        <v>17</v>
      </c>
    </row>
    <row r="20" spans="1:49" ht="34.15" customHeight="1">
      <c r="A20" s="9" t="s">
        <v>18</v>
      </c>
      <c r="B20" s="10"/>
      <c r="C20" s="35" t="s">
        <v>55</v>
      </c>
      <c r="D20" s="36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9" t="s">
        <v>18</v>
      </c>
      <c r="X20" s="12">
        <v>267200</v>
      </c>
      <c r="Y20" s="12"/>
      <c r="Z20" s="12"/>
      <c r="AA20" s="12"/>
      <c r="AB20" s="12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2">
        <v>271600</v>
      </c>
      <c r="AN20" s="12"/>
      <c r="AO20" s="12"/>
      <c r="AP20" s="12"/>
      <c r="AQ20" s="12">
        <f t="shared" si="0"/>
        <v>271.60000000000002</v>
      </c>
      <c r="AR20" s="12">
        <v>285800</v>
      </c>
      <c r="AS20" s="12"/>
      <c r="AT20" s="12"/>
      <c r="AU20" s="12"/>
      <c r="AV20" s="12">
        <f t="shared" si="1"/>
        <v>285.8</v>
      </c>
      <c r="AW20" s="9" t="s">
        <v>18</v>
      </c>
    </row>
    <row r="21" spans="1:49" ht="51.4" customHeight="1">
      <c r="A21" s="5" t="s">
        <v>19</v>
      </c>
      <c r="B21" s="4"/>
      <c r="C21" s="33" t="s">
        <v>56</v>
      </c>
      <c r="D21" s="3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6"/>
      <c r="W21" s="5" t="s">
        <v>19</v>
      </c>
      <c r="X21" s="7">
        <v>100000</v>
      </c>
      <c r="Y21" s="7"/>
      <c r="Z21" s="7"/>
      <c r="AA21" s="7"/>
      <c r="AB21" s="7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7">
        <v>100000</v>
      </c>
      <c r="AN21" s="7"/>
      <c r="AO21" s="7"/>
      <c r="AP21" s="7"/>
      <c r="AQ21" s="7">
        <f t="shared" si="0"/>
        <v>100</v>
      </c>
      <c r="AR21" s="7">
        <v>100000</v>
      </c>
      <c r="AS21" s="7"/>
      <c r="AT21" s="7"/>
      <c r="AU21" s="7"/>
      <c r="AV21" s="7">
        <f t="shared" si="1"/>
        <v>100</v>
      </c>
      <c r="AW21" s="5" t="s">
        <v>19</v>
      </c>
    </row>
    <row r="22" spans="1:49" ht="68.45" customHeight="1">
      <c r="A22" s="9" t="s">
        <v>20</v>
      </c>
      <c r="B22" s="10"/>
      <c r="C22" s="35" t="s">
        <v>57</v>
      </c>
      <c r="D22" s="36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9" t="s">
        <v>20</v>
      </c>
      <c r="X22" s="12">
        <v>100000</v>
      </c>
      <c r="Y22" s="12"/>
      <c r="Z22" s="12"/>
      <c r="AA22" s="12"/>
      <c r="AB22" s="12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2">
        <v>100000</v>
      </c>
      <c r="AN22" s="12"/>
      <c r="AO22" s="12"/>
      <c r="AP22" s="12"/>
      <c r="AQ22" s="12">
        <f t="shared" si="0"/>
        <v>100</v>
      </c>
      <c r="AR22" s="12">
        <v>100000</v>
      </c>
      <c r="AS22" s="12"/>
      <c r="AT22" s="12"/>
      <c r="AU22" s="12"/>
      <c r="AV22" s="12">
        <f t="shared" si="1"/>
        <v>100</v>
      </c>
      <c r="AW22" s="9" t="s">
        <v>20</v>
      </c>
    </row>
    <row r="23" spans="1:49" ht="17.100000000000001" customHeight="1">
      <c r="A23" s="5" t="s">
        <v>21</v>
      </c>
      <c r="B23" s="4"/>
      <c r="C23" s="33" t="s">
        <v>58</v>
      </c>
      <c r="D23" s="3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6"/>
      <c r="W23" s="5" t="s">
        <v>21</v>
      </c>
      <c r="X23" s="7">
        <v>19920609</v>
      </c>
      <c r="Y23" s="7"/>
      <c r="Z23" s="7"/>
      <c r="AA23" s="7"/>
      <c r="AB23" s="7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7">
        <v>2857800</v>
      </c>
      <c r="AN23" s="7"/>
      <c r="AO23" s="7"/>
      <c r="AP23" s="7"/>
      <c r="AQ23" s="7">
        <f t="shared" si="0"/>
        <v>2857.8</v>
      </c>
      <c r="AR23" s="7">
        <v>4535000</v>
      </c>
      <c r="AS23" s="7"/>
      <c r="AT23" s="7"/>
      <c r="AU23" s="7"/>
      <c r="AV23" s="7">
        <f t="shared" si="1"/>
        <v>4535</v>
      </c>
      <c r="AW23" s="5" t="s">
        <v>21</v>
      </c>
    </row>
    <row r="24" spans="1:49" ht="34.15" customHeight="1">
      <c r="A24" s="9" t="s">
        <v>22</v>
      </c>
      <c r="B24" s="10"/>
      <c r="C24" s="35" t="s">
        <v>59</v>
      </c>
      <c r="D24" s="36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9" t="s">
        <v>22</v>
      </c>
      <c r="X24" s="12">
        <v>17684609</v>
      </c>
      <c r="Y24" s="12"/>
      <c r="Z24" s="12"/>
      <c r="AA24" s="12"/>
      <c r="AB24" s="12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2">
        <v>1842800</v>
      </c>
      <c r="AN24" s="12"/>
      <c r="AO24" s="12"/>
      <c r="AP24" s="12"/>
      <c r="AQ24" s="12">
        <f t="shared" si="0"/>
        <v>1842.8</v>
      </c>
      <c r="AR24" s="12">
        <v>3020000</v>
      </c>
      <c r="AS24" s="12"/>
      <c r="AT24" s="12"/>
      <c r="AU24" s="12"/>
      <c r="AV24" s="12">
        <f t="shared" si="1"/>
        <v>3020</v>
      </c>
      <c r="AW24" s="9" t="s">
        <v>22</v>
      </c>
    </row>
    <row r="25" spans="1:49" ht="34.15" customHeight="1">
      <c r="A25" s="9" t="s">
        <v>23</v>
      </c>
      <c r="B25" s="10"/>
      <c r="C25" s="35" t="s">
        <v>60</v>
      </c>
      <c r="D25" s="36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1"/>
      <c r="W25" s="9" t="s">
        <v>23</v>
      </c>
      <c r="X25" s="12">
        <v>2236000</v>
      </c>
      <c r="Y25" s="12"/>
      <c r="Z25" s="12"/>
      <c r="AA25" s="12"/>
      <c r="AB25" s="12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2">
        <v>1015000</v>
      </c>
      <c r="AN25" s="12"/>
      <c r="AO25" s="12"/>
      <c r="AP25" s="12"/>
      <c r="AQ25" s="12">
        <f t="shared" si="0"/>
        <v>1015</v>
      </c>
      <c r="AR25" s="12">
        <v>1515000</v>
      </c>
      <c r="AS25" s="12"/>
      <c r="AT25" s="12"/>
      <c r="AU25" s="12"/>
      <c r="AV25" s="12">
        <f t="shared" si="1"/>
        <v>1515</v>
      </c>
      <c r="AW25" s="9" t="s">
        <v>23</v>
      </c>
    </row>
    <row r="26" spans="1:49" ht="34.15" customHeight="1">
      <c r="A26" s="5" t="s">
        <v>24</v>
      </c>
      <c r="B26" s="4"/>
      <c r="C26" s="33" t="s">
        <v>61</v>
      </c>
      <c r="D26" s="3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6"/>
      <c r="W26" s="5" t="s">
        <v>24</v>
      </c>
      <c r="X26" s="7">
        <v>20265406</v>
      </c>
      <c r="Y26" s="7"/>
      <c r="Z26" s="7"/>
      <c r="AA26" s="7"/>
      <c r="AB26" s="7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7">
        <v>13432330</v>
      </c>
      <c r="AN26" s="7"/>
      <c r="AO26" s="7"/>
      <c r="AP26" s="7"/>
      <c r="AQ26" s="7">
        <f t="shared" si="0"/>
        <v>13432.33</v>
      </c>
      <c r="AR26" s="7">
        <v>13432330</v>
      </c>
      <c r="AS26" s="7"/>
      <c r="AT26" s="7"/>
      <c r="AU26" s="7"/>
      <c r="AV26" s="7">
        <f t="shared" si="1"/>
        <v>13432.33</v>
      </c>
      <c r="AW26" s="5" t="s">
        <v>24</v>
      </c>
    </row>
    <row r="27" spans="1:49" ht="17.100000000000001" customHeight="1">
      <c r="A27" s="9" t="s">
        <v>25</v>
      </c>
      <c r="B27" s="10"/>
      <c r="C27" s="35" t="s">
        <v>62</v>
      </c>
      <c r="D27" s="36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"/>
      <c r="W27" s="9" t="s">
        <v>25</v>
      </c>
      <c r="X27" s="12">
        <v>3042900</v>
      </c>
      <c r="Y27" s="12"/>
      <c r="Z27" s="12"/>
      <c r="AA27" s="12"/>
      <c r="AB27" s="12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2">
        <v>942900</v>
      </c>
      <c r="AN27" s="12"/>
      <c r="AO27" s="12"/>
      <c r="AP27" s="12"/>
      <c r="AQ27" s="12">
        <f t="shared" si="0"/>
        <v>942.9</v>
      </c>
      <c r="AR27" s="12">
        <v>942900</v>
      </c>
      <c r="AS27" s="12"/>
      <c r="AT27" s="12"/>
      <c r="AU27" s="12"/>
      <c r="AV27" s="12">
        <f t="shared" si="1"/>
        <v>942.9</v>
      </c>
      <c r="AW27" s="9" t="s">
        <v>25</v>
      </c>
    </row>
    <row r="28" spans="1:49" ht="17.100000000000001" customHeight="1">
      <c r="A28" s="9" t="s">
        <v>26</v>
      </c>
      <c r="B28" s="10"/>
      <c r="C28" s="35" t="s">
        <v>63</v>
      </c>
      <c r="D28" s="36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"/>
      <c r="W28" s="9" t="s">
        <v>26</v>
      </c>
      <c r="X28" s="12">
        <v>3154430</v>
      </c>
      <c r="Y28" s="12"/>
      <c r="Z28" s="12"/>
      <c r="AA28" s="12"/>
      <c r="AB28" s="12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2">
        <v>3154430</v>
      </c>
      <c r="AN28" s="12"/>
      <c r="AO28" s="12"/>
      <c r="AP28" s="12"/>
      <c r="AQ28" s="12">
        <f t="shared" si="0"/>
        <v>3154.43</v>
      </c>
      <c r="AR28" s="12">
        <v>3154430</v>
      </c>
      <c r="AS28" s="12"/>
      <c r="AT28" s="12"/>
      <c r="AU28" s="12"/>
      <c r="AV28" s="12">
        <f t="shared" si="1"/>
        <v>3154.43</v>
      </c>
      <c r="AW28" s="9" t="s">
        <v>26</v>
      </c>
    </row>
    <row r="29" spans="1:49" ht="17.100000000000001" customHeight="1">
      <c r="A29" s="9" t="s">
        <v>27</v>
      </c>
      <c r="B29" s="10"/>
      <c r="C29" s="35" t="s">
        <v>64</v>
      </c>
      <c r="D29" s="36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/>
      <c r="W29" s="9" t="s">
        <v>27</v>
      </c>
      <c r="X29" s="12">
        <v>14068076</v>
      </c>
      <c r="Y29" s="12"/>
      <c r="Z29" s="12"/>
      <c r="AA29" s="12"/>
      <c r="AB29" s="12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2">
        <v>9335000</v>
      </c>
      <c r="AN29" s="12"/>
      <c r="AO29" s="12"/>
      <c r="AP29" s="12"/>
      <c r="AQ29" s="12">
        <f t="shared" si="0"/>
        <v>9335</v>
      </c>
      <c r="AR29" s="12">
        <v>9335000</v>
      </c>
      <c r="AS29" s="12"/>
      <c r="AT29" s="12"/>
      <c r="AU29" s="12"/>
      <c r="AV29" s="12">
        <f t="shared" si="1"/>
        <v>9335</v>
      </c>
      <c r="AW29" s="9" t="s">
        <v>27</v>
      </c>
    </row>
    <row r="30" spans="1:49" ht="17.100000000000001" customHeight="1">
      <c r="A30" s="5" t="s">
        <v>28</v>
      </c>
      <c r="B30" s="4"/>
      <c r="C30" s="33" t="s">
        <v>65</v>
      </c>
      <c r="D30" s="3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6"/>
      <c r="W30" s="5" t="s">
        <v>28</v>
      </c>
      <c r="X30" s="7">
        <v>4789184.0999999996</v>
      </c>
      <c r="Y30" s="7"/>
      <c r="Z30" s="7"/>
      <c r="AA30" s="7"/>
      <c r="AB30" s="7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7">
        <v>4878400</v>
      </c>
      <c r="AN30" s="7"/>
      <c r="AO30" s="7"/>
      <c r="AP30" s="7"/>
      <c r="AQ30" s="7">
        <f t="shared" si="0"/>
        <v>4878.3999999999996</v>
      </c>
      <c r="AR30" s="7">
        <v>4878400</v>
      </c>
      <c r="AS30" s="7"/>
      <c r="AT30" s="7"/>
      <c r="AU30" s="7"/>
      <c r="AV30" s="7">
        <f t="shared" si="1"/>
        <v>4878.3999999999996</v>
      </c>
      <c r="AW30" s="5" t="s">
        <v>28</v>
      </c>
    </row>
    <row r="31" spans="1:49" ht="17.100000000000001" customHeight="1">
      <c r="A31" s="9" t="s">
        <v>29</v>
      </c>
      <c r="B31" s="10"/>
      <c r="C31" s="35" t="s">
        <v>66</v>
      </c>
      <c r="D31" s="36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1"/>
      <c r="W31" s="9" t="s">
        <v>29</v>
      </c>
      <c r="X31" s="12">
        <v>4789184.0999999996</v>
      </c>
      <c r="Y31" s="12"/>
      <c r="Z31" s="12"/>
      <c r="AA31" s="12"/>
      <c r="AB31" s="12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2">
        <v>4878400</v>
      </c>
      <c r="AN31" s="12"/>
      <c r="AO31" s="12"/>
      <c r="AP31" s="12"/>
      <c r="AQ31" s="12">
        <f t="shared" si="0"/>
        <v>4878.3999999999996</v>
      </c>
      <c r="AR31" s="12">
        <v>4878400</v>
      </c>
      <c r="AS31" s="12"/>
      <c r="AT31" s="12"/>
      <c r="AU31" s="12"/>
      <c r="AV31" s="12">
        <f t="shared" si="1"/>
        <v>4878.3999999999996</v>
      </c>
      <c r="AW31" s="9" t="s">
        <v>29</v>
      </c>
    </row>
    <row r="32" spans="1:49" ht="17.100000000000001" customHeight="1">
      <c r="A32" s="5" t="s">
        <v>30</v>
      </c>
      <c r="B32" s="4"/>
      <c r="C32" s="33" t="s">
        <v>67</v>
      </c>
      <c r="D32" s="3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6"/>
      <c r="W32" s="5" t="s">
        <v>30</v>
      </c>
      <c r="X32" s="7">
        <v>32595891.5</v>
      </c>
      <c r="Y32" s="7"/>
      <c r="Z32" s="7"/>
      <c r="AA32" s="7"/>
      <c r="AB32" s="7">
        <v>200500</v>
      </c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7">
        <v>16014351.5</v>
      </c>
      <c r="AN32" s="7"/>
      <c r="AO32" s="7"/>
      <c r="AP32" s="7"/>
      <c r="AQ32" s="7">
        <f t="shared" si="0"/>
        <v>16014.351500000001</v>
      </c>
      <c r="AR32" s="7">
        <v>12357560.5</v>
      </c>
      <c r="AS32" s="7"/>
      <c r="AT32" s="7"/>
      <c r="AU32" s="7"/>
      <c r="AV32" s="7">
        <f t="shared" si="1"/>
        <v>12357.5605</v>
      </c>
      <c r="AW32" s="5" t="s">
        <v>30</v>
      </c>
    </row>
    <row r="33" spans="1:49" ht="17.100000000000001" customHeight="1">
      <c r="A33" s="9" t="s">
        <v>31</v>
      </c>
      <c r="B33" s="10"/>
      <c r="C33" s="35" t="s">
        <v>68</v>
      </c>
      <c r="D33" s="36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9" t="s">
        <v>31</v>
      </c>
      <c r="X33" s="12">
        <v>32595891.5</v>
      </c>
      <c r="Y33" s="12"/>
      <c r="Z33" s="12"/>
      <c r="AA33" s="12"/>
      <c r="AB33" s="12">
        <v>200500</v>
      </c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2">
        <v>16014351.5</v>
      </c>
      <c r="AN33" s="12"/>
      <c r="AO33" s="12"/>
      <c r="AP33" s="12"/>
      <c r="AQ33" s="12">
        <f t="shared" si="0"/>
        <v>16014.351500000001</v>
      </c>
      <c r="AR33" s="12">
        <v>12357560.5</v>
      </c>
      <c r="AS33" s="12"/>
      <c r="AT33" s="12"/>
      <c r="AU33" s="12"/>
      <c r="AV33" s="12">
        <f t="shared" si="1"/>
        <v>12357.5605</v>
      </c>
      <c r="AW33" s="9" t="s">
        <v>31</v>
      </c>
    </row>
    <row r="34" spans="1:49" ht="17.100000000000001" customHeight="1">
      <c r="A34" s="5" t="s">
        <v>32</v>
      </c>
      <c r="B34" s="4"/>
      <c r="C34" s="33" t="s">
        <v>69</v>
      </c>
      <c r="D34" s="3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6"/>
      <c r="W34" s="5" t="s">
        <v>32</v>
      </c>
      <c r="X34" s="7">
        <v>2050000</v>
      </c>
      <c r="Y34" s="7"/>
      <c r="Z34" s="7"/>
      <c r="AA34" s="7"/>
      <c r="AB34" s="7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7">
        <v>2132000</v>
      </c>
      <c r="AN34" s="7"/>
      <c r="AO34" s="7"/>
      <c r="AP34" s="7"/>
      <c r="AQ34" s="7">
        <f t="shared" si="0"/>
        <v>2132</v>
      </c>
      <c r="AR34" s="7">
        <v>3300747</v>
      </c>
      <c r="AS34" s="7"/>
      <c r="AT34" s="7"/>
      <c r="AU34" s="7"/>
      <c r="AV34" s="7">
        <f t="shared" si="1"/>
        <v>3300.7469999999998</v>
      </c>
      <c r="AW34" s="5" t="s">
        <v>32</v>
      </c>
    </row>
    <row r="35" spans="1:49" ht="17.100000000000001" customHeight="1">
      <c r="A35" s="9" t="s">
        <v>33</v>
      </c>
      <c r="B35" s="10"/>
      <c r="C35" s="35" t="s">
        <v>70</v>
      </c>
      <c r="D35" s="36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/>
      <c r="W35" s="9" t="s">
        <v>33</v>
      </c>
      <c r="X35" s="12">
        <v>2050000</v>
      </c>
      <c r="Y35" s="12"/>
      <c r="Z35" s="12"/>
      <c r="AA35" s="12"/>
      <c r="AB35" s="12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2">
        <v>2132000</v>
      </c>
      <c r="AN35" s="12"/>
      <c r="AO35" s="12"/>
      <c r="AP35" s="12"/>
      <c r="AQ35" s="12">
        <f t="shared" si="0"/>
        <v>2132</v>
      </c>
      <c r="AR35" s="12">
        <v>2217000</v>
      </c>
      <c r="AS35" s="12"/>
      <c r="AT35" s="12"/>
      <c r="AU35" s="12"/>
      <c r="AV35" s="12">
        <f t="shared" si="1"/>
        <v>2217</v>
      </c>
      <c r="AW35" s="9" t="s">
        <v>33</v>
      </c>
    </row>
    <row r="36" spans="1:49" ht="17.100000000000001" customHeight="1">
      <c r="A36" s="9" t="s">
        <v>43</v>
      </c>
      <c r="B36" s="10"/>
      <c r="C36" s="35" t="s">
        <v>71</v>
      </c>
      <c r="D36" s="36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  <c r="W36" s="9" t="s">
        <v>43</v>
      </c>
      <c r="X36" s="12"/>
      <c r="Y36" s="12"/>
      <c r="Z36" s="12"/>
      <c r="AA36" s="12"/>
      <c r="AB36" s="12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2"/>
      <c r="AN36" s="12"/>
      <c r="AO36" s="12"/>
      <c r="AP36" s="12"/>
      <c r="AQ36" s="12">
        <f t="shared" si="0"/>
        <v>0</v>
      </c>
      <c r="AR36" s="12">
        <v>1083747</v>
      </c>
      <c r="AS36" s="12"/>
      <c r="AT36" s="12"/>
      <c r="AU36" s="12"/>
      <c r="AV36" s="12">
        <f t="shared" si="1"/>
        <v>1083.7470000000001</v>
      </c>
      <c r="AW36" s="9" t="s">
        <v>43</v>
      </c>
    </row>
    <row r="37" spans="1:49" ht="17.100000000000001" customHeight="1">
      <c r="A37" s="14" t="s">
        <v>34</v>
      </c>
      <c r="B37" s="4"/>
      <c r="C37" s="33"/>
      <c r="D37" s="3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6"/>
      <c r="W37" s="14" t="s">
        <v>34</v>
      </c>
      <c r="X37" s="7">
        <v>95965210.599999994</v>
      </c>
      <c r="Y37" s="7"/>
      <c r="Z37" s="7"/>
      <c r="AA37" s="7"/>
      <c r="AB37" s="7">
        <v>200500</v>
      </c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7">
        <v>54561790</v>
      </c>
      <c r="AN37" s="7"/>
      <c r="AO37" s="7"/>
      <c r="AP37" s="7"/>
      <c r="AQ37" s="7">
        <f t="shared" si="0"/>
        <v>54561.79</v>
      </c>
      <c r="AR37" s="7">
        <v>52590497</v>
      </c>
      <c r="AS37" s="7"/>
      <c r="AT37" s="7"/>
      <c r="AU37" s="7"/>
      <c r="AV37" s="7">
        <f t="shared" si="1"/>
        <v>52590.497000000003</v>
      </c>
      <c r="AW37" s="14" t="s">
        <v>34</v>
      </c>
    </row>
  </sheetData>
  <mergeCells count="60">
    <mergeCell ref="C34:D34"/>
    <mergeCell ref="C35:D35"/>
    <mergeCell ref="C36:D36"/>
    <mergeCell ref="C37:D37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A7:AQ7"/>
    <mergeCell ref="A8:D8"/>
    <mergeCell ref="C11:D12"/>
    <mergeCell ref="E11:S12"/>
    <mergeCell ref="AM11:AM12"/>
    <mergeCell ref="AN11:AN12"/>
    <mergeCell ref="T11:T12"/>
    <mergeCell ref="AS11:AS12"/>
    <mergeCell ref="AK11:AK12"/>
    <mergeCell ref="AL11:AL12"/>
    <mergeCell ref="AP11:AP12"/>
    <mergeCell ref="A6:AW6"/>
    <mergeCell ref="AU11:AU12"/>
    <mergeCell ref="AO11:AO12"/>
    <mergeCell ref="AV11:AV12"/>
    <mergeCell ref="AQ11:AQ12"/>
    <mergeCell ref="AR11:AR12"/>
    <mergeCell ref="V11:V12"/>
    <mergeCell ref="U11:U12"/>
    <mergeCell ref="B11:B12"/>
    <mergeCell ref="A11:A12"/>
    <mergeCell ref="W11:W12"/>
    <mergeCell ref="X11:X12"/>
    <mergeCell ref="AW11:AW12"/>
    <mergeCell ref="AC11:AC12"/>
    <mergeCell ref="AF11:AF12"/>
    <mergeCell ref="AG11:AG12"/>
    <mergeCell ref="AH11:AH12"/>
    <mergeCell ref="AE11:AE12"/>
    <mergeCell ref="AB11:AB12"/>
    <mergeCell ref="AA11:AA12"/>
    <mergeCell ref="Z11:Z12"/>
    <mergeCell ref="Y11:Y12"/>
    <mergeCell ref="AD11:AD12"/>
    <mergeCell ref="AI11:AI12"/>
    <mergeCell ref="AJ11:AJ12"/>
  </mergeCells>
  <pageMargins left="0.82677165354330717" right="0.23622047244094491" top="0.35433070866141736" bottom="0.35433070866141736" header="0.31496062992125984" footer="0.31496062992125984"/>
  <pageSetup paperSize="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2-й и 3-й года</vt:lpstr>
      <vt:lpstr>'2-й и 3-й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rep:2.50.0.318</dc:description>
  <cp:lastModifiedBy>USER</cp:lastModifiedBy>
  <cp:lastPrinted>2020-03-13T07:14:04Z</cp:lastPrinted>
  <dcterms:created xsi:type="dcterms:W3CDTF">2020-03-13T07:01:48Z</dcterms:created>
  <dcterms:modified xsi:type="dcterms:W3CDTF">2020-03-13T07:14:07Z</dcterms:modified>
</cp:coreProperties>
</file>