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E436EF30-082F-4ACF-8109-3E58542802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D29" i="1" l="1"/>
  <c r="E29" i="1"/>
  <c r="C30" i="1"/>
  <c r="C29" i="1" s="1"/>
  <c r="C11" i="1"/>
  <c r="D11" i="1"/>
  <c r="E11" i="1"/>
  <c r="E30" i="1" l="1"/>
  <c r="D30" i="1"/>
  <c r="D26" i="1"/>
  <c r="E26" i="1"/>
  <c r="C26" i="1"/>
  <c r="C36" i="1" s="1"/>
  <c r="E36" i="1" l="1"/>
  <c r="D36" i="1"/>
</calcChain>
</file>

<file path=xl/sharedStrings.xml><?xml version="1.0" encoding="utf-8"?>
<sst xmlns="http://schemas.openxmlformats.org/spreadsheetml/2006/main" count="44" uniqueCount="44">
  <si>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</si>
  <si>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</si>
  <si>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</si>
  <si>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</si>
  <si>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</si>
  <si>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</si>
  <si>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</si>
  <si>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</si>
  <si>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</si>
  <si>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</si>
  <si>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</si>
  <si>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</si>
  <si>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</si>
  <si>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</si>
  <si>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</si>
  <si>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</si>
  <si>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</si>
  <si>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</si>
  <si>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</si>
  <si>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</si>
  <si>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</si>
  <si>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</si>
  <si>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</si>
  <si>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</si>
  <si>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</si>
  <si>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</si>
  <si>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</si>
  <si>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</si>
  <si>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Межбюджетные трансферты, выделенные бюджету Таицкого
городского  поселения из других бюджетов на 2023 год и на  плановый период  2024 - 2025 годов.
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</si>
  <si>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</si>
  <si>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</si>
  <si>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</si>
  <si>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>Cубсидии на реализацию программ формирования современной городской среды (КЦ 22-55550-00000-00000)</t>
  </si>
  <si>
    <t xml:space="preserve">  -  на  мероприятия в области охраны окружающей среды (КЦ 25)</t>
  </si>
  <si>
    <t xml:space="preserve">  -  на профилактику девиантного поведения молодежи и трудовой адаптации несовершеннолетних  (КЦ 10)   </t>
  </si>
  <si>
    <t xml:space="preserve"> - Комфортная городская среда и день ГМР (КЦ 09)</t>
  </si>
  <si>
    <t xml:space="preserve"> -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</si>
  <si>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</si>
  <si>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</si>
  <si>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к решению совета депутатов МО Таицкое городское поселение</t>
  </si>
  <si>
    <t>№ ____ от ___________ 2023 года</t>
  </si>
  <si>
    <t>6.</t>
  </si>
  <si>
    <t>Прочие дотации бюджетам городских поселений</t>
  </si>
  <si>
    <t xml:space="preserve"> - МБТ на основании достигнутых значений показ. деят. глав администраций гор.и сельск. поселений ГМР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</si>
</sst>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C36" sqref="C36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20" t="s">
        <v>11</v>
      </c>
      <c r="E1" s="20"/>
    </row>
    <row r="2" spans="1:5" x14ac:dyDescent="0.25">
      <c r="A2" s="20" t="s">
        <v>39</v>
      </c>
      <c r="B2" s="20"/>
      <c r="C2" s="20"/>
      <c r="D2" s="20"/>
      <c r="E2" s="20"/>
    </row>
    <row r="3" spans="1:5" x14ac:dyDescent="0.25">
      <c r="B3" s="20" t="s">
        <v>40</v>
      </c>
      <c r="C3" s="20"/>
      <c r="D3" s="20"/>
      <c r="E3" s="20"/>
    </row>
    <row r="4" spans="1:5" x14ac:dyDescent="0.25">
      <c r="D4" s="8"/>
      <c r="E4" s="8"/>
    </row>
    <row r="5" spans="1:5" ht="62.25" customHeight="1" x14ac:dyDescent="0.25">
      <c r="A5" s="21" t="s">
        <v>28</v>
      </c>
      <c r="B5" s="22"/>
      <c r="C5" s="22"/>
      <c r="D5" s="22"/>
      <c r="E5" s="22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25</v>
      </c>
      <c r="E7" s="4" t="s">
        <v>29</v>
      </c>
    </row>
    <row r="8" spans="1:5" ht="31.5" x14ac:dyDescent="0.25">
      <c r="A8" s="6" t="s">
        <v>1</v>
      </c>
      <c r="B8" s="10" t="s">
        <v>2</v>
      </c>
      <c r="C8" s="15">
        <v>5460.5</v>
      </c>
      <c r="D8" s="15">
        <v>5821.9</v>
      </c>
      <c r="E8" s="15">
        <v>6165.5</v>
      </c>
    </row>
    <row r="9" spans="1:5" ht="47.25" x14ac:dyDescent="0.25">
      <c r="A9" s="6" t="s">
        <v>3</v>
      </c>
      <c r="B9" s="10" t="s">
        <v>4</v>
      </c>
      <c r="C9" s="15">
        <v>5502.5</v>
      </c>
      <c r="D9" s="15">
        <v>5631.6</v>
      </c>
      <c r="E9" s="15">
        <v>5757.4</v>
      </c>
    </row>
    <row r="10" spans="1:5" ht="29.25" x14ac:dyDescent="0.25">
      <c r="A10" s="6" t="s">
        <v>5</v>
      </c>
      <c r="B10" s="2" t="s">
        <v>42</v>
      </c>
      <c r="C10" s="15">
        <v>544</v>
      </c>
      <c r="D10" s="15">
        <v>0</v>
      </c>
      <c r="E10" s="15">
        <v>0</v>
      </c>
    </row>
    <row r="11" spans="1:5" ht="29.25" x14ac:dyDescent="0.25">
      <c r="A11" s="6" t="s">
        <v>6</v>
      </c>
      <c r="B11" s="2" t="s">
        <v>12</v>
      </c>
      <c r="C11" s="15">
        <f>SUM(C12:C25)</f>
        <v>198768.39481000003</v>
      </c>
      <c r="D11" s="15">
        <f t="shared" ref="D11:E11" si="0">SUM(D12:D25)</f>
        <v>6034.9110000000001</v>
      </c>
      <c r="E11" s="15">
        <f t="shared" si="0"/>
        <v>5283.2570000000005</v>
      </c>
    </row>
    <row r="12" spans="1:5" ht="45" x14ac:dyDescent="0.25">
      <c r="A12" s="6"/>
      <c r="B12" s="9" t="s">
        <v>14</v>
      </c>
      <c r="C12" s="16">
        <v>2081.4</v>
      </c>
      <c r="D12" s="16">
        <v>1900.9</v>
      </c>
      <c r="E12" s="16">
        <v>1900.9</v>
      </c>
    </row>
    <row r="13" spans="1:5" ht="30" x14ac:dyDescent="0.25">
      <c r="A13" s="6"/>
      <c r="B13" s="9" t="s">
        <v>15</v>
      </c>
      <c r="C13" s="16">
        <v>685.3</v>
      </c>
      <c r="D13" s="16">
        <v>0</v>
      </c>
      <c r="E13" s="16">
        <v>0</v>
      </c>
    </row>
    <row r="14" spans="1:5" ht="30" x14ac:dyDescent="0.25">
      <c r="A14" s="6"/>
      <c r="B14" s="9" t="s">
        <v>16</v>
      </c>
      <c r="C14" s="16">
        <v>1050.4000000000001</v>
      </c>
      <c r="D14" s="16">
        <v>0</v>
      </c>
      <c r="E14" s="16">
        <v>0</v>
      </c>
    </row>
    <row r="15" spans="1:5" ht="45" x14ac:dyDescent="0.25">
      <c r="A15" s="6"/>
      <c r="B15" s="9" t="s">
        <v>13</v>
      </c>
      <c r="C15" s="16">
        <v>0</v>
      </c>
      <c r="D15" s="16">
        <v>0</v>
      </c>
      <c r="E15" s="16">
        <v>0</v>
      </c>
    </row>
    <row r="16" spans="1:5" ht="45" x14ac:dyDescent="0.25">
      <c r="A16" s="6"/>
      <c r="B16" s="12" t="s">
        <v>22</v>
      </c>
      <c r="C16" s="16">
        <v>2350</v>
      </c>
      <c r="D16" s="16">
        <v>0</v>
      </c>
      <c r="E16" s="16">
        <v>0</v>
      </c>
    </row>
    <row r="17" spans="1:5" ht="131.25" customHeight="1" x14ac:dyDescent="0.25">
      <c r="A17" s="6"/>
      <c r="B17" s="13" t="s">
        <v>23</v>
      </c>
      <c r="C17" s="16">
        <v>0</v>
      </c>
      <c r="D17" s="16">
        <v>0</v>
      </c>
      <c r="E17" s="16">
        <v>0</v>
      </c>
    </row>
    <row r="18" spans="1:5" ht="47.25" x14ac:dyDescent="0.25">
      <c r="A18" s="6"/>
      <c r="B18" s="13" t="s">
        <v>24</v>
      </c>
      <c r="C18" s="16">
        <v>0</v>
      </c>
      <c r="D18" s="16">
        <v>2267.8110000000001</v>
      </c>
      <c r="E18" s="16">
        <v>2915.7570000000001</v>
      </c>
    </row>
    <row r="19" spans="1:5" ht="47.25" x14ac:dyDescent="0.25">
      <c r="A19" s="6"/>
      <c r="B19" s="13" t="s">
        <v>26</v>
      </c>
      <c r="C19" s="16">
        <v>138876.6</v>
      </c>
      <c r="D19" s="16">
        <v>0</v>
      </c>
      <c r="E19" s="16">
        <v>0</v>
      </c>
    </row>
    <row r="20" spans="1:5" ht="47.25" x14ac:dyDescent="0.25">
      <c r="A20" s="6"/>
      <c r="B20" s="13" t="s">
        <v>27</v>
      </c>
      <c r="C20" s="16">
        <v>8241.75</v>
      </c>
      <c r="D20" s="16">
        <v>0</v>
      </c>
      <c r="E20" s="16">
        <v>0</v>
      </c>
    </row>
    <row r="21" spans="1:5" ht="47.25" x14ac:dyDescent="0.25">
      <c r="A21" s="6"/>
      <c r="B21" s="13" t="s">
        <v>30</v>
      </c>
      <c r="C21" s="16">
        <v>0</v>
      </c>
      <c r="D21" s="16">
        <v>1866.2</v>
      </c>
      <c r="E21" s="16">
        <v>466.6</v>
      </c>
    </row>
    <row r="22" spans="1:5" ht="47.25" x14ac:dyDescent="0.25">
      <c r="A22" s="6"/>
      <c r="B22" s="13" t="s">
        <v>31</v>
      </c>
      <c r="C22" s="16">
        <v>23597.13</v>
      </c>
      <c r="D22" s="16">
        <v>0</v>
      </c>
      <c r="E22" s="16">
        <v>0</v>
      </c>
    </row>
    <row r="23" spans="1:5" ht="47.25" x14ac:dyDescent="0.25">
      <c r="A23" s="6"/>
      <c r="B23" s="13" t="s">
        <v>32</v>
      </c>
      <c r="C23" s="16">
        <v>10000</v>
      </c>
      <c r="D23" s="16">
        <v>0</v>
      </c>
      <c r="E23" s="16">
        <v>0</v>
      </c>
    </row>
    <row r="24" spans="1:5" ht="30" x14ac:dyDescent="0.25">
      <c r="A24" s="6"/>
      <c r="B24" s="19" t="s">
        <v>37</v>
      </c>
      <c r="C24" s="16">
        <v>5631.0609000000004</v>
      </c>
      <c r="D24" s="16">
        <v>0</v>
      </c>
      <c r="E24" s="16">
        <v>0</v>
      </c>
    </row>
    <row r="25" spans="1:5" ht="30" x14ac:dyDescent="0.25">
      <c r="A25" s="6"/>
      <c r="B25" s="14" t="s">
        <v>38</v>
      </c>
      <c r="C25" s="16">
        <v>6254.7539100000004</v>
      </c>
      <c r="D25" s="16">
        <v>0</v>
      </c>
      <c r="E25" s="16">
        <v>0</v>
      </c>
    </row>
    <row r="26" spans="1:5" ht="43.5" x14ac:dyDescent="0.25">
      <c r="A26" s="6" t="s">
        <v>7</v>
      </c>
      <c r="B26" s="2" t="s">
        <v>17</v>
      </c>
      <c r="C26" s="15">
        <f>C27+C28</f>
        <v>318.12</v>
      </c>
      <c r="D26" s="15">
        <f t="shared" ref="D26:E26" si="1">D27+D28</f>
        <v>332.02</v>
      </c>
      <c r="E26" s="15">
        <f t="shared" si="1"/>
        <v>343.41999999999996</v>
      </c>
    </row>
    <row r="27" spans="1:5" ht="78.75" x14ac:dyDescent="0.25">
      <c r="A27" s="6"/>
      <c r="B27" s="11" t="s">
        <v>18</v>
      </c>
      <c r="C27" s="17">
        <v>314.60000000000002</v>
      </c>
      <c r="D27" s="17">
        <v>328.5</v>
      </c>
      <c r="E27" s="17">
        <v>339.9</v>
      </c>
    </row>
    <row r="28" spans="1:5" ht="63" x14ac:dyDescent="0.25">
      <c r="A28" s="6"/>
      <c r="B28" s="11" t="s">
        <v>19</v>
      </c>
      <c r="C28" s="17">
        <v>3.52</v>
      </c>
      <c r="D28" s="17">
        <v>3.52</v>
      </c>
      <c r="E28" s="17">
        <v>3.52</v>
      </c>
    </row>
    <row r="29" spans="1:5" x14ac:dyDescent="0.25">
      <c r="A29" s="6" t="s">
        <v>41</v>
      </c>
      <c r="B29" s="2" t="s">
        <v>20</v>
      </c>
      <c r="C29" s="15">
        <f>C30</f>
        <v>3367.19</v>
      </c>
      <c r="D29" s="15">
        <f t="shared" ref="D29:E29" si="2">D30</f>
        <v>500</v>
      </c>
      <c r="E29" s="15">
        <f t="shared" si="2"/>
        <v>0</v>
      </c>
    </row>
    <row r="30" spans="1:5" ht="45" x14ac:dyDescent="0.25">
      <c r="A30" s="6"/>
      <c r="B30" s="9" t="s">
        <v>21</v>
      </c>
      <c r="C30" s="16">
        <f>SUM(C31:C35)</f>
        <v>3367.19</v>
      </c>
      <c r="D30" s="16">
        <f t="shared" ref="D30:E30" si="3">D31+D32</f>
        <v>500</v>
      </c>
      <c r="E30" s="16">
        <f t="shared" si="3"/>
        <v>0</v>
      </c>
    </row>
    <row r="31" spans="1:5" ht="30" x14ac:dyDescent="0.25">
      <c r="A31" s="6"/>
      <c r="B31" s="12" t="s">
        <v>33</v>
      </c>
      <c r="C31" s="16">
        <v>1000</v>
      </c>
      <c r="D31" s="16">
        <v>500</v>
      </c>
      <c r="E31" s="16">
        <v>0</v>
      </c>
    </row>
    <row r="32" spans="1:5" ht="45" x14ac:dyDescent="0.25">
      <c r="A32" s="6"/>
      <c r="B32" s="12" t="s">
        <v>34</v>
      </c>
      <c r="C32" s="18">
        <v>80.599999999999994</v>
      </c>
      <c r="D32" s="18">
        <v>0</v>
      </c>
      <c r="E32" s="18">
        <v>0</v>
      </c>
    </row>
    <row r="33" spans="1:5" ht="105" x14ac:dyDescent="0.25">
      <c r="A33" s="6"/>
      <c r="B33" s="12" t="s">
        <v>36</v>
      </c>
      <c r="C33" s="16">
        <v>150</v>
      </c>
      <c r="D33" s="16">
        <v>0</v>
      </c>
      <c r="E33" s="16">
        <v>0</v>
      </c>
    </row>
    <row r="34" spans="1:5" ht="30" x14ac:dyDescent="0.25">
      <c r="A34" s="6"/>
      <c r="B34" s="19" t="s">
        <v>35</v>
      </c>
      <c r="C34" s="18">
        <v>2000</v>
      </c>
      <c r="D34" s="18">
        <v>0</v>
      </c>
      <c r="E34" s="18">
        <v>0</v>
      </c>
    </row>
    <row r="35" spans="1:5" ht="45" x14ac:dyDescent="0.25">
      <c r="A35" s="6"/>
      <c r="B35" s="19" t="s">
        <v>43</v>
      </c>
      <c r="C35" s="18">
        <v>136.59</v>
      </c>
      <c r="D35" s="18">
        <v>0</v>
      </c>
      <c r="E35" s="18">
        <v>0</v>
      </c>
    </row>
    <row r="36" spans="1:5" ht="18.75" customHeight="1" x14ac:dyDescent="0.25">
      <c r="A36" s="6"/>
      <c r="B36" s="2" t="s">
        <v>8</v>
      </c>
      <c r="C36" s="15">
        <f>C8+C9+C10+C11+C26+C29</f>
        <v>213960.70481000002</v>
      </c>
      <c r="D36" s="15">
        <f>D8+D9+D10+D26+D29</f>
        <v>12285.52</v>
      </c>
      <c r="E36" s="15">
        <f>E8+E9+E10+E26+E29</f>
        <v>12266.32</v>
      </c>
    </row>
  </sheetData>
  <mergeCells count="4">
    <mergeCell ref="A2:E2"/>
    <mergeCell ref="A5:E5"/>
    <mergeCell ref="D1:E1"/>
    <mergeCell ref="B3:E3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2023-09-19T14:04:29Z</dcterms:modified>
</cp:coreProperties>
</file>