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4-2026\Проект бюджета 2024-2026 1 чтение\"/>
    </mc:Choice>
  </mc:AlternateContent>
  <xr:revisionPtr revIDLastSave="0" documentId="8_{E462CE1B-5FF5-4939-8798-07957A07C6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  <sheet name="2-й и 3-й года" sheetId="2" r:id="rId2"/>
  </sheets>
  <definedNames>
    <definedName name="_xlnm.Print_Titles" localSheetId="0">'1-й год'!$9:$9</definedName>
    <definedName name="_xlnm.Print_Titles" localSheetId="1">'2-й и 3-й года'!$9:$9</definedName>
  </definedNames>
  <calcPr calcId="191029"/>
</workbook>
</file>

<file path=xl/calcChain.xml><?xml version="1.0" encoding="utf-8"?>
<calcChain xmlns="http://schemas.openxmlformats.org/spreadsheetml/2006/main">
  <c r="AO11" i="2" l="1"/>
  <c r="AP11" i="2"/>
  <c r="AO12" i="2"/>
  <c r="AP12" i="2"/>
  <c r="AO13" i="2"/>
  <c r="AP13" i="2"/>
  <c r="AO14" i="2"/>
  <c r="AP14" i="2"/>
  <c r="AO15" i="2"/>
  <c r="AP15" i="2"/>
  <c r="AO16" i="2"/>
  <c r="AP16" i="2"/>
  <c r="AO17" i="2"/>
  <c r="AP17" i="2"/>
  <c r="AO18" i="2"/>
  <c r="AP18" i="2"/>
  <c r="AO19" i="2"/>
  <c r="AP19" i="2"/>
  <c r="AO20" i="2"/>
  <c r="AP20" i="2"/>
  <c r="AO21" i="2"/>
  <c r="AP21" i="2"/>
  <c r="AO22" i="2"/>
  <c r="AP22" i="2"/>
  <c r="AO23" i="2"/>
  <c r="AP23" i="2"/>
  <c r="AO24" i="2"/>
  <c r="AP24" i="2"/>
  <c r="AO25" i="2"/>
  <c r="AP25" i="2"/>
  <c r="AO26" i="2"/>
  <c r="AP26" i="2"/>
  <c r="AO27" i="2"/>
  <c r="AP27" i="2"/>
  <c r="AO28" i="2"/>
  <c r="AP28" i="2"/>
  <c r="AO29" i="2"/>
  <c r="AP29" i="2"/>
  <c r="AO30" i="2"/>
  <c r="AP30" i="2"/>
  <c r="AO31" i="2"/>
  <c r="AP31" i="2"/>
  <c r="AO32" i="2"/>
  <c r="AP32" i="2"/>
  <c r="AO33" i="2"/>
  <c r="AP33" i="2"/>
  <c r="AO34" i="2"/>
  <c r="AP34" i="2"/>
  <c r="AO35" i="2"/>
  <c r="AP35" i="2"/>
  <c r="AO36" i="2"/>
  <c r="AP36" i="2"/>
  <c r="AO37" i="2"/>
  <c r="AP37" i="2"/>
  <c r="AO38" i="2"/>
  <c r="AP38" i="2"/>
  <c r="AO39" i="2"/>
  <c r="AP39" i="2"/>
  <c r="AO40" i="2"/>
  <c r="AP40" i="2"/>
  <c r="AO41" i="2"/>
  <c r="AP41" i="2"/>
  <c r="AO42" i="2"/>
  <c r="AP42" i="2"/>
  <c r="AO43" i="2"/>
  <c r="AP43" i="2"/>
  <c r="AO44" i="2"/>
  <c r="AP44" i="2"/>
  <c r="AO45" i="2"/>
  <c r="AP45" i="2"/>
  <c r="AO46" i="2"/>
  <c r="AP46" i="2"/>
  <c r="AO47" i="2"/>
  <c r="AP47" i="2"/>
  <c r="AO48" i="2"/>
  <c r="AP48" i="2"/>
  <c r="AO49" i="2"/>
  <c r="AP49" i="2"/>
  <c r="AO50" i="2"/>
  <c r="AP50" i="2"/>
  <c r="AO51" i="2"/>
  <c r="AP51" i="2"/>
  <c r="AO52" i="2"/>
  <c r="AP52" i="2"/>
  <c r="AO53" i="2"/>
  <c r="AP53" i="2"/>
  <c r="AO54" i="2"/>
  <c r="AP54" i="2"/>
  <c r="AO55" i="2"/>
  <c r="AP55" i="2"/>
  <c r="AO56" i="2"/>
  <c r="AP56" i="2"/>
  <c r="AO57" i="2"/>
  <c r="AP57" i="2"/>
  <c r="AO58" i="2"/>
  <c r="AP58" i="2"/>
  <c r="AO59" i="2"/>
  <c r="AP59" i="2"/>
  <c r="AO60" i="2"/>
  <c r="AP60" i="2"/>
  <c r="AO61" i="2"/>
  <c r="AP61" i="2"/>
  <c r="AO62" i="2"/>
  <c r="AP62" i="2"/>
  <c r="AO63" i="2"/>
  <c r="AP63" i="2"/>
  <c r="AO64" i="2"/>
  <c r="AP64" i="2"/>
  <c r="AO65" i="2"/>
  <c r="AP65" i="2"/>
  <c r="AO66" i="2"/>
  <c r="AP66" i="2"/>
  <c r="AO67" i="2"/>
  <c r="AP67" i="2"/>
  <c r="AO68" i="2"/>
  <c r="AP68" i="2"/>
  <c r="AO69" i="2"/>
  <c r="AP69" i="2"/>
  <c r="AO70" i="2"/>
  <c r="AP70" i="2"/>
  <c r="AO71" i="2"/>
  <c r="AP71" i="2"/>
  <c r="AO72" i="2"/>
  <c r="AP72" i="2"/>
  <c r="AO73" i="2"/>
  <c r="AP73" i="2"/>
  <c r="AO74" i="2"/>
  <c r="AP74" i="2"/>
  <c r="AO75" i="2"/>
  <c r="AP75" i="2"/>
  <c r="AO76" i="2"/>
  <c r="AP76" i="2"/>
  <c r="AO77" i="2"/>
  <c r="AP77" i="2"/>
  <c r="AO78" i="2"/>
  <c r="AP78" i="2"/>
  <c r="AO79" i="2"/>
  <c r="AP79" i="2"/>
  <c r="AO80" i="2"/>
  <c r="AP80" i="2"/>
  <c r="AO81" i="2"/>
  <c r="AP81" i="2"/>
  <c r="AO82" i="2"/>
  <c r="AP82" i="2"/>
  <c r="AO83" i="2"/>
  <c r="AP83" i="2"/>
  <c r="AO84" i="2"/>
  <c r="AP84" i="2"/>
  <c r="AO85" i="2"/>
  <c r="AP85" i="2"/>
  <c r="AO86" i="2"/>
  <c r="AP86" i="2"/>
  <c r="AO87" i="2"/>
  <c r="AP87" i="2"/>
  <c r="AO88" i="2"/>
  <c r="AP88" i="2"/>
  <c r="AO89" i="2"/>
  <c r="AP89" i="2"/>
  <c r="AO90" i="2"/>
  <c r="AP90" i="2"/>
  <c r="AO91" i="2"/>
  <c r="AP91" i="2"/>
  <c r="AO92" i="2"/>
  <c r="AP92" i="2"/>
  <c r="AO93" i="2"/>
  <c r="AP93" i="2"/>
  <c r="AO94" i="2"/>
  <c r="AP94" i="2"/>
  <c r="AO95" i="2"/>
  <c r="AP95" i="2"/>
  <c r="AO96" i="2"/>
  <c r="AP96" i="2"/>
  <c r="AO97" i="2"/>
  <c r="AP97" i="2"/>
  <c r="AO98" i="2"/>
  <c r="AP98" i="2"/>
  <c r="AO99" i="2"/>
  <c r="AP99" i="2"/>
  <c r="AO100" i="2"/>
  <c r="AP100" i="2"/>
  <c r="AO101" i="2"/>
  <c r="AP101" i="2"/>
  <c r="AO102" i="2"/>
  <c r="AP102" i="2"/>
  <c r="AO103" i="2"/>
  <c r="AP103" i="2"/>
  <c r="AO104" i="2"/>
  <c r="AP104" i="2"/>
  <c r="AO105" i="2"/>
  <c r="AP105" i="2"/>
  <c r="AO106" i="2"/>
  <c r="AP106" i="2"/>
  <c r="AO107" i="2"/>
  <c r="AP107" i="2"/>
  <c r="AO108" i="2"/>
  <c r="AP108" i="2"/>
  <c r="AO109" i="2"/>
  <c r="AP109" i="2"/>
  <c r="AO110" i="2"/>
  <c r="AP110" i="2"/>
  <c r="AO111" i="2"/>
  <c r="AP111" i="2"/>
  <c r="AO112" i="2"/>
  <c r="AP112" i="2"/>
  <c r="AO113" i="2"/>
  <c r="AP113" i="2"/>
  <c r="AO114" i="2"/>
  <c r="AP114" i="2"/>
  <c r="AO115" i="2"/>
  <c r="AP115" i="2"/>
  <c r="AO116" i="2"/>
  <c r="AP116" i="2"/>
  <c r="AO117" i="2"/>
  <c r="AP117" i="2"/>
  <c r="AP10" i="2"/>
  <c r="AO10" i="2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0" i="1"/>
</calcChain>
</file>

<file path=xl/sharedStrings.xml><?xml version="1.0" encoding="utf-8"?>
<sst xmlns="http://schemas.openxmlformats.org/spreadsheetml/2006/main" count="1179" uniqueCount="181">
  <si>
    <t>Сумма</t>
  </si>
  <si>
    <t>Сумма (Ф)</t>
  </si>
  <si>
    <t>Сумма (Р)</t>
  </si>
  <si>
    <t>Сумма (М)</t>
  </si>
  <si>
    <t>Сумма (П)</t>
  </si>
  <si>
    <t>Наименование</t>
  </si>
  <si>
    <t>Рз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</si>
  <si>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</si>
  <si>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</si>
  <si>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</si>
  <si>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</si>
  <si>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</si>
  <si>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</si>
  <si>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</si>
  <si>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</si>
  <si>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</si>
  <si>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</si>
  <si>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</si>
  <si>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</si>
  <si>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</si>
  <si>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</si>
  <si>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</si>
  <si>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</si>
  <si>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</si>
  <si>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</si>
  <si>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</si>
  <si>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</si>
  <si>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</si>
  <si>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</si>
  <si>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</si>
  <si>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</si>
  <si>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</si>
  <si>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</si>
  <si>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</si>
  <si>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</si>
  <si>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</si>
  <si>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</si>
  <si>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</si>
  <si>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</si>
  <si>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</si>
  <si>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</si>
  <si>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</si>
  <si>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Межбюджетные трансферты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</si>
  <si>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</si>
  <si>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</si>
  <si>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</si>
  <si>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</si>
  <si>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</si>
  <si>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07</t>
  </si>
  <si>
    <t>Обеспечение проведения выборов и референдумов</t>
  </si>
  <si>
    <t>Проведение местных выборов и референдумов</t>
  </si>
  <si>
    <t>62.Д.01.11070</t>
  </si>
  <si>
    <t>11</t>
  </si>
  <si>
    <t>Резервные фонды</t>
  </si>
  <si>
    <t>Резервные фонды местных администраций</t>
  </si>
  <si>
    <t>62.Д.02.15020</t>
  </si>
  <si>
    <t>13</t>
  </si>
  <si>
    <t>Другие общегосударственные вопросы</t>
  </si>
  <si>
    <t>Проведение прочих мероприятий организационного характера</t>
  </si>
  <si>
    <t>62.Д.02.15050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</si>
  <si>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</si>
  <si>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</si>
  <si>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</si>
  <si>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</si>
  <si>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</si>
  <si>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</si>
  <si>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</si>
  <si>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</si>
  <si>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</si>
  <si>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09</t>
  </si>
  <si>
    <t>Гражданская оборона</t>
  </si>
  <si>
    <t>Проведение мероприятий по гражданской обороне</t>
  </si>
  <si>
    <t>62.Д.02.15090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</si>
  <si>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</si>
  <si>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</si>
  <si>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защите населения и территории от ЧС природного и техногенного характера</t>
  </si>
  <si>
    <t>62.Д.02.16360</t>
  </si>
  <si>
    <t>14</t>
  </si>
  <si>
    <t>Другие вопросы в области национальной безопасности и правоохранительной деятельности</t>
  </si>
  <si>
    <t>Мероприятия по обеспечению первичных мер пожарной безопасности</t>
  </si>
  <si>
    <t>62.Д.02.15120</t>
  </si>
  <si>
    <t>НАЦИОНАЛЬНАЯ ЭКОНОМИКА</t>
  </si>
  <si>
    <t>Дорожное хозяйство (дорожные фонды)</t>
  </si>
  <si>
    <t>Проведение мероприятий по обеспечению безопасности дорожного движения</t>
  </si>
  <si>
    <t>84.4.01.15540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</si>
  <si>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</si>
  <si>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</si>
  <si>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</si>
  <si>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</si>
  <si>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</si>
  <si>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</si>
  <si>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</si>
  <si>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</si>
  <si>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Организация и проведение мероприятия по профилактике дорожно-транспортных происшествий</t>
  </si>
  <si>
    <t>84.4.07.19285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</si>
  <si>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</si>
  <si>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</si>
  <si>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</si>
  <si>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62.Д.02.15180</t>
  </si>
  <si>
    <t>Мероприятия по развитию и поддержке малого и среднего предпринимательства</t>
  </si>
  <si>
    <t>84.4.06.15510</t>
  </si>
  <si>
    <t>05</t>
  </si>
  <si>
    <t>ЖИЛИЩНО-КОММУНАЛЬНОЕ ХОЗЯЙСТВО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</si>
  <si>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</si>
  <si>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</si>
  <si>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</si>
  <si>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некоторым жилищным вопросам</t>
  </si>
  <si>
    <t>62.Д.01.13030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</si>
  <si>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</si>
  <si>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</si>
  <si>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</si>
  <si>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</si>
  <si>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</si>
  <si>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</si>
  <si>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</si>
  <si>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Мероприятия в области коммунального хозяйства</t>
  </si>
  <si>
    <t>84.4.02.15220</t>
  </si>
  <si>
    <t>Разработка проектно-сметной документации и ее экспертиза, проектно-изыскательские работы</t>
  </si>
  <si>
    <t>84.4.08.16180</t>
  </si>
  <si>
    <t>Благоустройство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</si>
  <si>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</si>
  <si>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</si>
  <si>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</si>
  <si>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</si>
  <si>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</si>
  <si>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</si>
  <si>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Мероприятия по энергосбережению и повышению энергетической эффективности</t>
  </si>
  <si>
    <t>84.4.05.15530</t>
  </si>
  <si>
    <t>Ликвидация несанкционированных свалок</t>
  </si>
  <si>
    <t>84.7.04.S4880</t>
  </si>
  <si>
    <t>ОБРАЗОВАНИЕ</t>
  </si>
  <si>
    <t>Профессиональная подготовка, переподготовка и повышение квалификации</t>
  </si>
  <si>
    <t>Обеспечение деятельности подведомственных учреждений физкультуры и спорта</t>
  </si>
  <si>
    <t>84.4.04.12800</t>
  </si>
  <si>
    <t>Молодежная политика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</si>
  <si>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</si>
  <si>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</si>
  <si>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</si>
  <si>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</si>
  <si>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Поддержка развития общественной инфраструктуры муниципального значения в части обеспечения деятельности подведомственных учреждений</t>
  </si>
  <si>
    <t>84.4.04.S4840</t>
  </si>
  <si>
    <t>08</t>
  </si>
  <si>
    <t>КУЛЬТУРА, КИНЕМАТОГРАФИЯ</t>
  </si>
  <si>
    <t>Культура</t>
  </si>
  <si>
    <t>Обеспечение деятельности подведомственных учреждений культуры</t>
  </si>
  <si>
    <t>84.4.03.12500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</si>
  <si>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</si>
  <si>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</si>
  <si>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</si>
  <si>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</si>
  <si>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</si>
  <si>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</si>
  <si>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</si>
  <si>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</si>
  <si>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Строительство и реконструкция объектов культуры</t>
  </si>
  <si>
    <t>84.7.08.15080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</si>
  <si>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</si>
  <si>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</si>
  <si>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</si>
  <si>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</si>
  <si>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Социальное обеспечение и иные выплаты населению</t>
  </si>
  <si>
    <t>300</t>
  </si>
  <si>
    <t>Охрана семьи и детства</t>
  </si>
  <si>
    <t>Реализация мероприятий по обеспечению жильем молодых семей</t>
  </si>
  <si>
    <t>84.7.01.L4970</t>
  </si>
  <si>
    <t>Всего</t>
  </si>
  <si>
    <t>2025 г.</t>
  </si>
  <si>
    <t>2026 г.</t>
  </si>
  <si>
    <t>Приложение № 10</t>
  </si>
  <si>
    <t xml:space="preserve"> к решению совета депутатов МО Таицкое городское поселение</t>
  </si>
  <si>
    <t>от ___________ года № ____</t>
  </si>
  <si>
    <t>Приложение № 11</t>
  </si>
  <si>
    <t>Ведомственная структура расходов бюджета муниципального образования Таицкое городское поселение</t>
  </si>
  <si>
    <t>Наименование показателя</t>
  </si>
  <si>
    <t>КФСР</t>
  </si>
  <si>
    <t>КЦСР</t>
  </si>
  <si>
    <t>КВР</t>
  </si>
  <si>
    <t>Проект бюджета на 2025 г.</t>
  </si>
  <si>
    <t>Проект бюджета на 2026 г.</t>
  </si>
  <si>
    <t>единица измерения: тыс.руб.</t>
  </si>
  <si>
    <t>Проект бюджета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</si>
</sst>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0"/>
      <name val="Arial Narrow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</cellStyleXfs>
  <cellXfs count="33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0" fontId="9" fillId="2" borderId="1" xfId="13" applyFont="1" applyAlignment="1">
      <alignment horizontal="right"/>
    </xf>
    <xf numFmtId="49" fontId="10" fillId="2" borderId="1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9" fillId="2" borderId="1" xfId="13" applyFont="1" applyAlignment="1">
      <alignment horizontal="right"/>
    </xf>
  </cellXfs>
  <cellStyles count="22">
    <cellStyle name="Обычный" xfId="0" builtinId="0"/>
    <cellStyle name="Обычный 10" xfId="17" xr:uid="{7D5EA31A-D989-4B6E-90D8-D6BECE8A3449}"/>
    <cellStyle name="Обычный 11" xfId="8" xr:uid="{617C0A27-0744-4D14-B7E8-B4F8991FDE48}"/>
    <cellStyle name="Обычный 12" xfId="7" xr:uid="{8DBA5F5F-E6E5-4DBB-8D05-44A31848888E}"/>
    <cellStyle name="Обычный 13" xfId="6" xr:uid="{4805C49F-139C-4F85-92A2-955BE1923612}"/>
    <cellStyle name="Обычный 14" xfId="5" xr:uid="{4D66B85C-5F73-4372-9E88-1C3BDE0400DD}"/>
    <cellStyle name="Обычный 15" xfId="4" xr:uid="{97A3DEBE-E2AE-4056-8A32-4F398E5DB9DD}"/>
    <cellStyle name="Обычный 16" xfId="18" xr:uid="{8BE8080B-FCAC-484F-A427-C3B1C802334E}"/>
    <cellStyle name="Обычный 17" xfId="3" xr:uid="{C3A46907-E475-40E7-B3D7-64B7789AA14D}"/>
    <cellStyle name="Обычный 18" xfId="19" xr:uid="{9A083D35-BD69-4DD3-B878-25024AFBFBA8}"/>
    <cellStyle name="Обычный 19" xfId="2" xr:uid="{CA59540D-2BBF-4DA7-BFD3-C257DA566E0E}"/>
    <cellStyle name="Обычный 2" xfId="13" xr:uid="{C42EABEC-D87A-41F2-B41C-1983F380F715}"/>
    <cellStyle name="Обычный 20" xfId="20" xr:uid="{B9A3A577-5A84-4DC5-BC5A-118CFB3A469D}"/>
    <cellStyle name="Обычный 21" xfId="1" xr:uid="{CDBE928C-C759-451E-8A90-7340B9E7FD12}"/>
    <cellStyle name="Обычный 22" xfId="21" xr:uid="{3D45D786-DE4F-43A5-8528-239E6BCA4B34}"/>
    <cellStyle name="Обычный 3" xfId="12" xr:uid="{72DF8EBB-9115-4DA7-A4C5-DF8E4CCA19D3}"/>
    <cellStyle name="Обычный 4" xfId="11" xr:uid="{27823D78-52EB-4CFA-9F94-8667950BF3F4}"/>
    <cellStyle name="Обычный 5" xfId="14" xr:uid="{F9A9566B-4975-46BE-BA83-32D98BC84D44}"/>
    <cellStyle name="Обычный 6" xfId="10" xr:uid="{2E227310-446B-4B3F-AB26-EA080A7E3C36}"/>
    <cellStyle name="Обычный 7" xfId="15" xr:uid="{41EB677E-3F74-4D31-9669-A4FECA018384}"/>
    <cellStyle name="Обычный 8" xfId="16" xr:uid="{0E1FF764-B892-4B35-B3BA-728A1A092AF6}"/>
    <cellStyle name="Обычный 9" xfId="9" xr:uid="{4550614B-2625-4F3E-ABDD-9E3B483CF6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45"/>
  <sheetViews>
    <sheetView showGridLines="0" tabSelected="1" workbookViewId="0">
      <selection activeCell="A11" sqref="A11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25" width="8" hidden="1"/>
    <col min="26" max="26" width="26" customWidth="1"/>
    <col min="27" max="70" width="8" hidden="1"/>
    <col min="71" max="71" width="26" hidden="1" customWidth="1"/>
  </cols>
  <sheetData>
    <row r="1" spans="1:71" ht="15" x14ac:dyDescent="0.25">
      <c r="Z1" s="32" t="s">
        <v>168</v>
      </c>
    </row>
    <row r="2" spans="1:71" ht="15" x14ac:dyDescent="0.25">
      <c r="Z2" s="32" t="s">
        <v>169</v>
      </c>
    </row>
    <row r="3" spans="1:71" ht="15" x14ac:dyDescent="0.25">
      <c r="Z3" s="32" t="s">
        <v>170</v>
      </c>
    </row>
    <row r="4" spans="1:71" ht="39.75" customHeight="1" x14ac:dyDescent="0.25">
      <c r="A4" s="19" t="s">
        <v>172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</row>
    <row r="5" spans="1:71" ht="15" x14ac:dyDescent="0.25"/>
    <row r="6" spans="1:71" ht="18.75" x14ac:dyDescent="0.25">
      <c r="A6" s="23" t="s">
        <v>179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" customHeight="1" x14ac:dyDescent="0.25">
      <c r="A7" s="28" t="s">
        <v>173</v>
      </c>
      <c r="B7" s="27" t="s">
        <v>174</v>
      </c>
      <c r="C7" s="24"/>
      <c r="D7" s="31" t="s">
        <v>175</v>
      </c>
      <c r="E7" s="21" t="s">
        <v>7</v>
      </c>
      <c r="F7" s="21" t="s">
        <v>7</v>
      </c>
      <c r="G7" s="21" t="s">
        <v>7</v>
      </c>
      <c r="H7" s="21" t="s">
        <v>7</v>
      </c>
      <c r="I7" s="21" t="s">
        <v>7</v>
      </c>
      <c r="J7" s="21" t="s">
        <v>7</v>
      </c>
      <c r="K7" s="21" t="s">
        <v>7</v>
      </c>
      <c r="L7" s="21" t="s">
        <v>7</v>
      </c>
      <c r="M7" s="21" t="s">
        <v>7</v>
      </c>
      <c r="N7" s="21" t="s">
        <v>7</v>
      </c>
      <c r="O7" s="21" t="s">
        <v>7</v>
      </c>
      <c r="P7" s="21" t="s">
        <v>7</v>
      </c>
      <c r="Q7" s="21" t="s">
        <v>7</v>
      </c>
      <c r="R7" s="21" t="s">
        <v>7</v>
      </c>
      <c r="S7" s="31" t="s">
        <v>176</v>
      </c>
      <c r="T7" s="21" t="s">
        <v>9</v>
      </c>
      <c r="U7" s="21" t="s">
        <v>10</v>
      </c>
      <c r="V7" s="21" t="s">
        <v>11</v>
      </c>
      <c r="W7" s="21" t="s">
        <v>12</v>
      </c>
      <c r="X7" s="21" t="s">
        <v>13</v>
      </c>
      <c r="Y7" s="18" t="s">
        <v>5</v>
      </c>
      <c r="Z7" s="28" t="s">
        <v>180</v>
      </c>
      <c r="AA7" s="18" t="s">
        <v>1</v>
      </c>
      <c r="AB7" s="18" t="s">
        <v>2</v>
      </c>
      <c r="AC7" s="18" t="s">
        <v>3</v>
      </c>
      <c r="AD7" s="18" t="s">
        <v>0</v>
      </c>
      <c r="AE7" s="18" t="s">
        <v>1</v>
      </c>
      <c r="AF7" s="18" t="s">
        <v>2</v>
      </c>
      <c r="AG7" s="18" t="s">
        <v>3</v>
      </c>
      <c r="AH7" s="18" t="s">
        <v>4</v>
      </c>
      <c r="AI7" s="18" t="s">
        <v>0</v>
      </c>
      <c r="AJ7" s="18" t="s">
        <v>1</v>
      </c>
      <c r="AK7" s="18" t="s">
        <v>2</v>
      </c>
      <c r="AL7" s="18" t="s">
        <v>3</v>
      </c>
      <c r="AM7" s="18" t="s">
        <v>4</v>
      </c>
      <c r="AN7" s="18" t="s">
        <v>0</v>
      </c>
      <c r="AO7" s="18" t="s">
        <v>1</v>
      </c>
      <c r="AP7" s="18" t="s">
        <v>2</v>
      </c>
      <c r="AQ7" s="18" t="s">
        <v>3</v>
      </c>
      <c r="AR7" s="18" t="s">
        <v>4</v>
      </c>
      <c r="AS7" s="18" t="s">
        <v>0</v>
      </c>
      <c r="AT7" s="18" t="s">
        <v>1</v>
      </c>
      <c r="AU7" s="18" t="s">
        <v>2</v>
      </c>
      <c r="AV7" s="18" t="s">
        <v>3</v>
      </c>
      <c r="AW7" s="18" t="s">
        <v>4</v>
      </c>
      <c r="AX7" s="18" t="s">
        <v>0</v>
      </c>
      <c r="AY7" s="18" t="s">
        <v>1</v>
      </c>
      <c r="AZ7" s="18" t="s">
        <v>2</v>
      </c>
      <c r="BA7" s="18" t="s">
        <v>3</v>
      </c>
      <c r="BB7" s="18" t="s">
        <v>4</v>
      </c>
      <c r="BC7" s="18" t="s">
        <v>0</v>
      </c>
      <c r="BD7" s="18" t="s">
        <v>1</v>
      </c>
      <c r="BE7" s="18" t="s">
        <v>2</v>
      </c>
      <c r="BF7" s="18" t="s">
        <v>3</v>
      </c>
      <c r="BG7" s="18" t="s">
        <v>4</v>
      </c>
      <c r="BH7" s="18" t="s">
        <v>0</v>
      </c>
      <c r="BI7" s="18" t="s">
        <v>1</v>
      </c>
      <c r="BJ7" s="18" t="s">
        <v>2</v>
      </c>
      <c r="BK7" s="18" t="s">
        <v>3</v>
      </c>
      <c r="BL7" s="18" t="s">
        <v>4</v>
      </c>
      <c r="BM7" s="18" t="s">
        <v>0</v>
      </c>
      <c r="BN7" s="18" t="s">
        <v>1</v>
      </c>
      <c r="BO7" s="18" t="s">
        <v>2</v>
      </c>
      <c r="BP7" s="18" t="s">
        <v>3</v>
      </c>
      <c r="BQ7" s="18" t="s">
        <v>4</v>
      </c>
      <c r="BR7" s="18" t="s">
        <v>5</v>
      </c>
      <c r="BS7" s="18" t="s">
        <v>0</v>
      </c>
    </row>
    <row r="8" spans="1:71" ht="21.75" customHeight="1" x14ac:dyDescent="0.25">
      <c r="A8" s="18"/>
      <c r="B8" s="30"/>
      <c r="C8" s="25"/>
      <c r="D8" s="21" t="s">
        <v>7</v>
      </c>
      <c r="E8" s="21" t="s">
        <v>7</v>
      </c>
      <c r="F8" s="21" t="s">
        <v>7</v>
      </c>
      <c r="G8" s="21" t="s">
        <v>7</v>
      </c>
      <c r="H8" s="21" t="s">
        <v>7</v>
      </c>
      <c r="I8" s="21" t="s">
        <v>7</v>
      </c>
      <c r="J8" s="21" t="s">
        <v>7</v>
      </c>
      <c r="K8" s="21" t="s">
        <v>7</v>
      </c>
      <c r="L8" s="21" t="s">
        <v>7</v>
      </c>
      <c r="M8" s="21" t="s">
        <v>7</v>
      </c>
      <c r="N8" s="21" t="s">
        <v>7</v>
      </c>
      <c r="O8" s="21" t="s">
        <v>7</v>
      </c>
      <c r="P8" s="21" t="s">
        <v>7</v>
      </c>
      <c r="Q8" s="21" t="s">
        <v>7</v>
      </c>
      <c r="R8" s="21" t="s">
        <v>7</v>
      </c>
      <c r="S8" s="21" t="s">
        <v>8</v>
      </c>
      <c r="T8" s="21" t="s">
        <v>9</v>
      </c>
      <c r="U8" s="21" t="s">
        <v>10</v>
      </c>
      <c r="V8" s="21" t="s">
        <v>11</v>
      </c>
      <c r="W8" s="21" t="s">
        <v>12</v>
      </c>
      <c r="X8" s="21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</row>
    <row r="9" spans="1:71" ht="15" hidden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ht="63" x14ac:dyDescent="0.25">
      <c r="A10" s="5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  <c r="V10" s="6"/>
      <c r="W10" s="6"/>
      <c r="X10" s="6"/>
      <c r="Y10" s="5"/>
      <c r="Z10" s="7">
        <f>BS10/1000</f>
        <v>100826.81943999999</v>
      </c>
      <c r="AA10" s="7">
        <v>664712.16</v>
      </c>
      <c r="AB10" s="7">
        <v>8563218.8399999999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>
        <v>86008445.530000001</v>
      </c>
      <c r="AO10" s="7">
        <v>757234.07</v>
      </c>
      <c r="AP10" s="7">
        <v>2968542.93</v>
      </c>
      <c r="AQ10" s="7"/>
      <c r="AR10" s="7">
        <v>82182668.530000001</v>
      </c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>
        <v>82814552.989999995</v>
      </c>
      <c r="BD10" s="7"/>
      <c r="BE10" s="7">
        <v>3520</v>
      </c>
      <c r="BF10" s="7"/>
      <c r="BG10" s="7">
        <v>82711032.989999995</v>
      </c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5"/>
      <c r="BS10" s="7">
        <v>100826819.44</v>
      </c>
    </row>
    <row r="11" spans="1:71" ht="31.5" x14ac:dyDescent="0.25">
      <c r="A11" s="5" t="s">
        <v>17</v>
      </c>
      <c r="B11" s="4" t="s">
        <v>15</v>
      </c>
      <c r="C11" s="4" t="s">
        <v>16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  <c r="V11" s="6"/>
      <c r="W11" s="6"/>
      <c r="X11" s="6"/>
      <c r="Y11" s="5"/>
      <c r="Z11" s="7">
        <f t="shared" ref="Z11:Z74" si="0">BS11/1000</f>
        <v>25165.327410000002</v>
      </c>
      <c r="AA11" s="7"/>
      <c r="AB11" s="7">
        <v>3520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>
        <v>24343687.699999999</v>
      </c>
      <c r="AO11" s="7"/>
      <c r="AP11" s="7">
        <v>3520</v>
      </c>
      <c r="AQ11" s="7"/>
      <c r="AR11" s="7">
        <v>24340167.699999999</v>
      </c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>
        <v>25264864.809999999</v>
      </c>
      <c r="BD11" s="7"/>
      <c r="BE11" s="7">
        <v>3520</v>
      </c>
      <c r="BF11" s="7"/>
      <c r="BG11" s="7">
        <v>25261344.809999999</v>
      </c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5"/>
      <c r="BS11" s="7">
        <v>25165327.41</v>
      </c>
    </row>
    <row r="12" spans="1:71" ht="94.5" x14ac:dyDescent="0.25">
      <c r="A12" s="5" t="s">
        <v>19</v>
      </c>
      <c r="B12" s="4" t="s">
        <v>15</v>
      </c>
      <c r="C12" s="4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V12" s="6"/>
      <c r="W12" s="6"/>
      <c r="X12" s="6"/>
      <c r="Y12" s="5"/>
      <c r="Z12" s="7">
        <f t="shared" si="0"/>
        <v>23170.827410000002</v>
      </c>
      <c r="AA12" s="7"/>
      <c r="AB12" s="7">
        <v>3520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>
        <v>24055687.699999999</v>
      </c>
      <c r="AO12" s="7"/>
      <c r="AP12" s="7">
        <v>3520</v>
      </c>
      <c r="AQ12" s="7"/>
      <c r="AR12" s="7">
        <v>24052167.699999999</v>
      </c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>
        <v>24975864.809999999</v>
      </c>
      <c r="BD12" s="7"/>
      <c r="BE12" s="7">
        <v>3520</v>
      </c>
      <c r="BF12" s="7"/>
      <c r="BG12" s="7">
        <v>24972344.809999999</v>
      </c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5"/>
      <c r="BS12" s="7">
        <v>23170827.41</v>
      </c>
    </row>
    <row r="13" spans="1:71" ht="31.5" x14ac:dyDescent="0.25">
      <c r="A13" s="8" t="s">
        <v>20</v>
      </c>
      <c r="B13" s="9" t="s">
        <v>15</v>
      </c>
      <c r="C13" s="9" t="s">
        <v>18</v>
      </c>
      <c r="D13" s="9" t="s">
        <v>21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0"/>
      <c r="Y13" s="8"/>
      <c r="Z13" s="11">
        <f t="shared" si="0"/>
        <v>2391.8000000000002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>
        <v>2446640</v>
      </c>
      <c r="AO13" s="11"/>
      <c r="AP13" s="11"/>
      <c r="AQ13" s="11"/>
      <c r="AR13" s="11">
        <v>2446640</v>
      </c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>
        <v>2502716</v>
      </c>
      <c r="BD13" s="11"/>
      <c r="BE13" s="11"/>
      <c r="BF13" s="11"/>
      <c r="BG13" s="11">
        <v>2502716</v>
      </c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8"/>
      <c r="BS13" s="11">
        <v>2391800</v>
      </c>
    </row>
    <row r="14" spans="1:71" ht="47.25" x14ac:dyDescent="0.25">
      <c r="A14" s="12" t="s">
        <v>22</v>
      </c>
      <c r="B14" s="13" t="s">
        <v>15</v>
      </c>
      <c r="C14" s="13" t="s">
        <v>18</v>
      </c>
      <c r="D14" s="13" t="s">
        <v>21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 t="s">
        <v>23</v>
      </c>
      <c r="T14" s="13"/>
      <c r="U14" s="14"/>
      <c r="V14" s="14"/>
      <c r="W14" s="14"/>
      <c r="X14" s="14"/>
      <c r="Y14" s="12"/>
      <c r="Z14" s="15">
        <f t="shared" si="0"/>
        <v>1971.8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>
        <v>2026640</v>
      </c>
      <c r="AO14" s="15"/>
      <c r="AP14" s="15"/>
      <c r="AQ14" s="15"/>
      <c r="AR14" s="15">
        <v>2026640</v>
      </c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>
        <v>2082716</v>
      </c>
      <c r="BD14" s="15"/>
      <c r="BE14" s="15"/>
      <c r="BF14" s="15"/>
      <c r="BG14" s="15">
        <v>2082716</v>
      </c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2"/>
      <c r="BS14" s="15">
        <v>1971800</v>
      </c>
    </row>
    <row r="15" spans="1:71" ht="15.75" x14ac:dyDescent="0.25">
      <c r="A15" s="12" t="s">
        <v>24</v>
      </c>
      <c r="B15" s="13" t="s">
        <v>15</v>
      </c>
      <c r="C15" s="13" t="s">
        <v>18</v>
      </c>
      <c r="D15" s="13" t="s">
        <v>21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 t="s">
        <v>25</v>
      </c>
      <c r="T15" s="13"/>
      <c r="U15" s="14"/>
      <c r="V15" s="14"/>
      <c r="W15" s="14"/>
      <c r="X15" s="14"/>
      <c r="Y15" s="12"/>
      <c r="Z15" s="15">
        <f t="shared" si="0"/>
        <v>420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>
        <v>420000</v>
      </c>
      <c r="AO15" s="15"/>
      <c r="AP15" s="15"/>
      <c r="AQ15" s="15"/>
      <c r="AR15" s="15">
        <v>420000</v>
      </c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>
        <v>420000</v>
      </c>
      <c r="BD15" s="15"/>
      <c r="BE15" s="15"/>
      <c r="BF15" s="15"/>
      <c r="BG15" s="15">
        <v>420000</v>
      </c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2"/>
      <c r="BS15" s="15">
        <v>420000</v>
      </c>
    </row>
    <row r="16" spans="1:71" ht="31.5" x14ac:dyDescent="0.25">
      <c r="A16" s="8" t="s">
        <v>26</v>
      </c>
      <c r="B16" s="9" t="s">
        <v>15</v>
      </c>
      <c r="C16" s="9" t="s">
        <v>18</v>
      </c>
      <c r="D16" s="9" t="s">
        <v>27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10"/>
      <c r="W16" s="10"/>
      <c r="X16" s="10"/>
      <c r="Y16" s="8"/>
      <c r="Z16" s="11">
        <f t="shared" si="0"/>
        <v>90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>
        <v>93000</v>
      </c>
      <c r="AO16" s="11"/>
      <c r="AP16" s="11"/>
      <c r="AQ16" s="11"/>
      <c r="AR16" s="11">
        <v>93000</v>
      </c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>
        <v>97000</v>
      </c>
      <c r="BD16" s="11"/>
      <c r="BE16" s="11"/>
      <c r="BF16" s="11"/>
      <c r="BG16" s="11">
        <v>97000</v>
      </c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8"/>
      <c r="BS16" s="11">
        <v>90000</v>
      </c>
    </row>
    <row r="17" spans="1:71" ht="47.25" x14ac:dyDescent="0.25">
      <c r="A17" s="12" t="s">
        <v>22</v>
      </c>
      <c r="B17" s="13" t="s">
        <v>15</v>
      </c>
      <c r="C17" s="13" t="s">
        <v>18</v>
      </c>
      <c r="D17" s="13" t="s">
        <v>27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 t="s">
        <v>23</v>
      </c>
      <c r="T17" s="13"/>
      <c r="U17" s="14"/>
      <c r="V17" s="14"/>
      <c r="W17" s="14"/>
      <c r="X17" s="14"/>
      <c r="Y17" s="12"/>
      <c r="Z17" s="15">
        <f t="shared" si="0"/>
        <v>90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>
        <v>93000</v>
      </c>
      <c r="AO17" s="15"/>
      <c r="AP17" s="15"/>
      <c r="AQ17" s="15"/>
      <c r="AR17" s="15">
        <v>93000</v>
      </c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>
        <v>97000</v>
      </c>
      <c r="BD17" s="15"/>
      <c r="BE17" s="15"/>
      <c r="BF17" s="15"/>
      <c r="BG17" s="15">
        <v>97000</v>
      </c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2"/>
      <c r="BS17" s="15">
        <v>90000</v>
      </c>
    </row>
    <row r="18" spans="1:71" ht="31.5" x14ac:dyDescent="0.25">
      <c r="A18" s="8" t="s">
        <v>28</v>
      </c>
      <c r="B18" s="9" t="s">
        <v>15</v>
      </c>
      <c r="C18" s="9" t="s">
        <v>18</v>
      </c>
      <c r="D18" s="9" t="s">
        <v>29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V18" s="10"/>
      <c r="W18" s="10"/>
      <c r="X18" s="10"/>
      <c r="Y18" s="8"/>
      <c r="Z18" s="11">
        <f t="shared" si="0"/>
        <v>3.52</v>
      </c>
      <c r="AA18" s="11"/>
      <c r="AB18" s="11">
        <v>3520</v>
      </c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>
        <v>3520</v>
      </c>
      <c r="AO18" s="11"/>
      <c r="AP18" s="11">
        <v>3520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>
        <v>3520</v>
      </c>
      <c r="BD18" s="11"/>
      <c r="BE18" s="11">
        <v>3520</v>
      </c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8"/>
      <c r="BS18" s="11">
        <v>3520</v>
      </c>
    </row>
    <row r="19" spans="1:71" ht="47.25" x14ac:dyDescent="0.25">
      <c r="A19" s="12" t="s">
        <v>22</v>
      </c>
      <c r="B19" s="13" t="s">
        <v>15</v>
      </c>
      <c r="C19" s="13" t="s">
        <v>18</v>
      </c>
      <c r="D19" s="13" t="s">
        <v>29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 t="s">
        <v>23</v>
      </c>
      <c r="T19" s="13"/>
      <c r="U19" s="14"/>
      <c r="V19" s="14"/>
      <c r="W19" s="14"/>
      <c r="X19" s="14"/>
      <c r="Y19" s="12"/>
      <c r="Z19" s="15">
        <f t="shared" si="0"/>
        <v>3.52</v>
      </c>
      <c r="AA19" s="15"/>
      <c r="AB19" s="15">
        <v>3520</v>
      </c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>
        <v>3520</v>
      </c>
      <c r="AO19" s="15"/>
      <c r="AP19" s="15">
        <v>3520</v>
      </c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>
        <v>3520</v>
      </c>
      <c r="BD19" s="15"/>
      <c r="BE19" s="15">
        <v>3520</v>
      </c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2"/>
      <c r="BS19" s="15">
        <v>3520</v>
      </c>
    </row>
    <row r="20" spans="1:71" ht="31.5" x14ac:dyDescent="0.25">
      <c r="A20" s="8" t="s">
        <v>30</v>
      </c>
      <c r="B20" s="9" t="s">
        <v>15</v>
      </c>
      <c r="C20" s="9" t="s">
        <v>18</v>
      </c>
      <c r="D20" s="9" t="s">
        <v>31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V20" s="10"/>
      <c r="W20" s="10"/>
      <c r="X20" s="10"/>
      <c r="Y20" s="8"/>
      <c r="Z20" s="11">
        <f t="shared" si="0"/>
        <v>17060.377280000001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>
        <v>17742392.370000001</v>
      </c>
      <c r="AO20" s="11"/>
      <c r="AP20" s="11"/>
      <c r="AQ20" s="11"/>
      <c r="AR20" s="11">
        <v>17742392.370000001</v>
      </c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>
        <v>18451688.059999999</v>
      </c>
      <c r="BD20" s="11"/>
      <c r="BE20" s="11"/>
      <c r="BF20" s="11"/>
      <c r="BG20" s="11">
        <v>18451688.059999999</v>
      </c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8"/>
      <c r="BS20" s="11">
        <v>17060377.280000001</v>
      </c>
    </row>
    <row r="21" spans="1:71" ht="94.5" x14ac:dyDescent="0.25">
      <c r="A21" s="12" t="s">
        <v>32</v>
      </c>
      <c r="B21" s="13" t="s">
        <v>15</v>
      </c>
      <c r="C21" s="13" t="s">
        <v>18</v>
      </c>
      <c r="D21" s="13" t="s">
        <v>31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 t="s">
        <v>33</v>
      </c>
      <c r="T21" s="13"/>
      <c r="U21" s="14"/>
      <c r="V21" s="14"/>
      <c r="W21" s="14"/>
      <c r="X21" s="14"/>
      <c r="Y21" s="12"/>
      <c r="Z21" s="15">
        <f t="shared" si="0"/>
        <v>17060.377280000001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>
        <v>17742392.370000001</v>
      </c>
      <c r="AO21" s="15"/>
      <c r="AP21" s="15"/>
      <c r="AQ21" s="15"/>
      <c r="AR21" s="15">
        <v>17742392.370000001</v>
      </c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>
        <v>18451688.059999999</v>
      </c>
      <c r="BD21" s="15"/>
      <c r="BE21" s="15"/>
      <c r="BF21" s="15"/>
      <c r="BG21" s="15">
        <v>18451688.059999999</v>
      </c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2"/>
      <c r="BS21" s="15">
        <v>17060377.280000001</v>
      </c>
    </row>
    <row r="22" spans="1:71" ht="31.5" x14ac:dyDescent="0.25">
      <c r="A22" s="8" t="s">
        <v>34</v>
      </c>
      <c r="B22" s="9" t="s">
        <v>15</v>
      </c>
      <c r="C22" s="9" t="s">
        <v>18</v>
      </c>
      <c r="D22" s="9" t="s">
        <v>35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10"/>
      <c r="Y22" s="8"/>
      <c r="Z22" s="11">
        <f t="shared" si="0"/>
        <v>571.14331000000004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>
        <v>593989.04</v>
      </c>
      <c r="AO22" s="11"/>
      <c r="AP22" s="11"/>
      <c r="AQ22" s="11"/>
      <c r="AR22" s="11">
        <v>593989.04</v>
      </c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>
        <v>617748.6</v>
      </c>
      <c r="BD22" s="11"/>
      <c r="BE22" s="11"/>
      <c r="BF22" s="11"/>
      <c r="BG22" s="11">
        <v>617748.6</v>
      </c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8"/>
      <c r="BS22" s="11">
        <v>571143.31000000006</v>
      </c>
    </row>
    <row r="23" spans="1:71" ht="94.5" x14ac:dyDescent="0.25">
      <c r="A23" s="12" t="s">
        <v>32</v>
      </c>
      <c r="B23" s="13" t="s">
        <v>15</v>
      </c>
      <c r="C23" s="13" t="s">
        <v>18</v>
      </c>
      <c r="D23" s="13" t="s">
        <v>35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 t="s">
        <v>33</v>
      </c>
      <c r="T23" s="13"/>
      <c r="U23" s="14"/>
      <c r="V23" s="14"/>
      <c r="W23" s="14"/>
      <c r="X23" s="14"/>
      <c r="Y23" s="12"/>
      <c r="Z23" s="15">
        <f t="shared" si="0"/>
        <v>571.14331000000004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>
        <v>593989.04</v>
      </c>
      <c r="AO23" s="15"/>
      <c r="AP23" s="15"/>
      <c r="AQ23" s="15"/>
      <c r="AR23" s="15">
        <v>593989.04</v>
      </c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>
        <v>617748.6</v>
      </c>
      <c r="BD23" s="15"/>
      <c r="BE23" s="15"/>
      <c r="BF23" s="15"/>
      <c r="BG23" s="15">
        <v>617748.6</v>
      </c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2"/>
      <c r="BS23" s="15">
        <v>571143.31000000006</v>
      </c>
    </row>
    <row r="24" spans="1:71" ht="47.25" x14ac:dyDescent="0.25">
      <c r="A24" s="8" t="s">
        <v>36</v>
      </c>
      <c r="B24" s="9" t="s">
        <v>15</v>
      </c>
      <c r="C24" s="9" t="s">
        <v>18</v>
      </c>
      <c r="D24" s="9" t="s">
        <v>37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  <c r="V24" s="10"/>
      <c r="W24" s="10"/>
      <c r="X24" s="10"/>
      <c r="Y24" s="8"/>
      <c r="Z24" s="11">
        <f t="shared" si="0"/>
        <v>3053.9868199999996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>
        <v>3176146.29</v>
      </c>
      <c r="AO24" s="11"/>
      <c r="AP24" s="11"/>
      <c r="AQ24" s="11"/>
      <c r="AR24" s="11">
        <v>3176146.29</v>
      </c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>
        <v>3303192.15</v>
      </c>
      <c r="BD24" s="11"/>
      <c r="BE24" s="11"/>
      <c r="BF24" s="11"/>
      <c r="BG24" s="11">
        <v>3303192.15</v>
      </c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8"/>
      <c r="BS24" s="11">
        <v>3053986.82</v>
      </c>
    </row>
    <row r="25" spans="1:71" ht="94.5" x14ac:dyDescent="0.25">
      <c r="A25" s="12" t="s">
        <v>32</v>
      </c>
      <c r="B25" s="13" t="s">
        <v>15</v>
      </c>
      <c r="C25" s="13" t="s">
        <v>18</v>
      </c>
      <c r="D25" s="13" t="s">
        <v>37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 t="s">
        <v>33</v>
      </c>
      <c r="T25" s="13"/>
      <c r="U25" s="14"/>
      <c r="V25" s="14"/>
      <c r="W25" s="14"/>
      <c r="X25" s="14"/>
      <c r="Y25" s="12"/>
      <c r="Z25" s="15">
        <f t="shared" si="0"/>
        <v>3053.9868199999996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>
        <v>3176146.29</v>
      </c>
      <c r="AO25" s="15"/>
      <c r="AP25" s="15"/>
      <c r="AQ25" s="15"/>
      <c r="AR25" s="15">
        <v>3176146.29</v>
      </c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>
        <v>3303192.15</v>
      </c>
      <c r="BD25" s="15"/>
      <c r="BE25" s="15"/>
      <c r="BF25" s="15"/>
      <c r="BG25" s="15">
        <v>3303192.15</v>
      </c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2"/>
      <c r="BS25" s="15">
        <v>3053986.82</v>
      </c>
    </row>
    <row r="26" spans="1:71" ht="78.75" x14ac:dyDescent="0.25">
      <c r="A26" s="5" t="s">
        <v>39</v>
      </c>
      <c r="B26" s="4" t="s">
        <v>15</v>
      </c>
      <c r="C26" s="4" t="s">
        <v>38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6"/>
      <c r="V26" s="6"/>
      <c r="W26" s="6"/>
      <c r="X26" s="6"/>
      <c r="Y26" s="5"/>
      <c r="Z26" s="7">
        <f t="shared" si="0"/>
        <v>707.5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5"/>
      <c r="BS26" s="7">
        <v>707500</v>
      </c>
    </row>
    <row r="27" spans="1:71" ht="63" x14ac:dyDescent="0.25">
      <c r="A27" s="8" t="s">
        <v>40</v>
      </c>
      <c r="B27" s="9" t="s">
        <v>15</v>
      </c>
      <c r="C27" s="9" t="s">
        <v>38</v>
      </c>
      <c r="D27" s="9" t="s">
        <v>41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  <c r="V27" s="10"/>
      <c r="W27" s="10"/>
      <c r="X27" s="10"/>
      <c r="Y27" s="8"/>
      <c r="Z27" s="11">
        <f t="shared" si="0"/>
        <v>177.5</v>
      </c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8"/>
      <c r="BS27" s="11">
        <v>177500</v>
      </c>
    </row>
    <row r="28" spans="1:71" ht="15.75" x14ac:dyDescent="0.25">
      <c r="A28" s="12" t="s">
        <v>42</v>
      </c>
      <c r="B28" s="13" t="s">
        <v>15</v>
      </c>
      <c r="C28" s="13" t="s">
        <v>38</v>
      </c>
      <c r="D28" s="13" t="s">
        <v>41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 t="s">
        <v>43</v>
      </c>
      <c r="T28" s="13"/>
      <c r="U28" s="14"/>
      <c r="V28" s="14"/>
      <c r="W28" s="14"/>
      <c r="X28" s="14"/>
      <c r="Y28" s="12"/>
      <c r="Z28" s="15">
        <f t="shared" si="0"/>
        <v>177.5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2"/>
      <c r="BS28" s="15">
        <v>177500</v>
      </c>
    </row>
    <row r="29" spans="1:71" ht="63" x14ac:dyDescent="0.25">
      <c r="A29" s="8" t="s">
        <v>44</v>
      </c>
      <c r="B29" s="9" t="s">
        <v>15</v>
      </c>
      <c r="C29" s="9" t="s">
        <v>38</v>
      </c>
      <c r="D29" s="9" t="s">
        <v>45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/>
      <c r="V29" s="10"/>
      <c r="W29" s="10"/>
      <c r="X29" s="10"/>
      <c r="Y29" s="8"/>
      <c r="Z29" s="11">
        <f t="shared" si="0"/>
        <v>181.1</v>
      </c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8"/>
      <c r="BS29" s="11">
        <v>181100</v>
      </c>
    </row>
    <row r="30" spans="1:71" ht="15.75" x14ac:dyDescent="0.25">
      <c r="A30" s="12" t="s">
        <v>42</v>
      </c>
      <c r="B30" s="13" t="s">
        <v>15</v>
      </c>
      <c r="C30" s="13" t="s">
        <v>38</v>
      </c>
      <c r="D30" s="13" t="s">
        <v>45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 t="s">
        <v>43</v>
      </c>
      <c r="T30" s="13"/>
      <c r="U30" s="14"/>
      <c r="V30" s="14"/>
      <c r="W30" s="14"/>
      <c r="X30" s="14"/>
      <c r="Y30" s="12"/>
      <c r="Z30" s="15">
        <f t="shared" si="0"/>
        <v>181.1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2"/>
      <c r="BS30" s="15">
        <v>181100</v>
      </c>
    </row>
    <row r="31" spans="1:71" ht="94.5" x14ac:dyDescent="0.25">
      <c r="A31" s="8" t="s">
        <v>46</v>
      </c>
      <c r="B31" s="9" t="s">
        <v>15</v>
      </c>
      <c r="C31" s="9" t="s">
        <v>38</v>
      </c>
      <c r="D31" s="9" t="s">
        <v>47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0"/>
      <c r="V31" s="10"/>
      <c r="W31" s="10"/>
      <c r="X31" s="10"/>
      <c r="Y31" s="8"/>
      <c r="Z31" s="11">
        <f t="shared" si="0"/>
        <v>348.9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8"/>
      <c r="BS31" s="11">
        <v>348900</v>
      </c>
    </row>
    <row r="32" spans="1:71" ht="15.75" x14ac:dyDescent="0.25">
      <c r="A32" s="12" t="s">
        <v>42</v>
      </c>
      <c r="B32" s="13" t="s">
        <v>15</v>
      </c>
      <c r="C32" s="13" t="s">
        <v>38</v>
      </c>
      <c r="D32" s="13" t="s">
        <v>47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 t="s">
        <v>43</v>
      </c>
      <c r="T32" s="13"/>
      <c r="U32" s="14"/>
      <c r="V32" s="14"/>
      <c r="W32" s="14"/>
      <c r="X32" s="14"/>
      <c r="Y32" s="12"/>
      <c r="Z32" s="15">
        <f t="shared" si="0"/>
        <v>348.9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2"/>
      <c r="BS32" s="15">
        <v>348900</v>
      </c>
    </row>
    <row r="33" spans="1:71" ht="31.5" x14ac:dyDescent="0.25">
      <c r="A33" s="5" t="s">
        <v>49</v>
      </c>
      <c r="B33" s="4" t="s">
        <v>15</v>
      </c>
      <c r="C33" s="4" t="s">
        <v>48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6"/>
      <c r="V33" s="6"/>
      <c r="W33" s="6"/>
      <c r="X33" s="6"/>
      <c r="Y33" s="5"/>
      <c r="Z33" s="7">
        <f t="shared" si="0"/>
        <v>1000</v>
      </c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5"/>
      <c r="BS33" s="7">
        <v>1000000</v>
      </c>
    </row>
    <row r="34" spans="1:71" ht="31.5" x14ac:dyDescent="0.25">
      <c r="A34" s="8" t="s">
        <v>50</v>
      </c>
      <c r="B34" s="9" t="s">
        <v>15</v>
      </c>
      <c r="C34" s="9" t="s">
        <v>48</v>
      </c>
      <c r="D34" s="9" t="s">
        <v>51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"/>
      <c r="V34" s="10"/>
      <c r="W34" s="10"/>
      <c r="X34" s="10"/>
      <c r="Y34" s="8"/>
      <c r="Z34" s="11">
        <f t="shared" si="0"/>
        <v>1000</v>
      </c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8"/>
      <c r="BS34" s="11">
        <v>1000000</v>
      </c>
    </row>
    <row r="35" spans="1:71" ht="15.75" x14ac:dyDescent="0.25">
      <c r="A35" s="12" t="s">
        <v>24</v>
      </c>
      <c r="B35" s="13" t="s">
        <v>15</v>
      </c>
      <c r="C35" s="13" t="s">
        <v>48</v>
      </c>
      <c r="D35" s="13" t="s">
        <v>51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 t="s">
        <v>25</v>
      </c>
      <c r="T35" s="13"/>
      <c r="U35" s="14"/>
      <c r="V35" s="14"/>
      <c r="W35" s="14"/>
      <c r="X35" s="14"/>
      <c r="Y35" s="12"/>
      <c r="Z35" s="15">
        <f t="shared" si="0"/>
        <v>1000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2"/>
      <c r="BS35" s="15">
        <v>1000000</v>
      </c>
    </row>
    <row r="36" spans="1:71" ht="15.75" x14ac:dyDescent="0.25">
      <c r="A36" s="5" t="s">
        <v>53</v>
      </c>
      <c r="B36" s="4" t="s">
        <v>15</v>
      </c>
      <c r="C36" s="4" t="s">
        <v>52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6"/>
      <c r="V36" s="6"/>
      <c r="W36" s="6"/>
      <c r="X36" s="6"/>
      <c r="Y36" s="5"/>
      <c r="Z36" s="7">
        <f t="shared" si="0"/>
        <v>200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>
        <v>200000</v>
      </c>
      <c r="AO36" s="7"/>
      <c r="AP36" s="7"/>
      <c r="AQ36" s="7"/>
      <c r="AR36" s="7">
        <v>200000</v>
      </c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>
        <v>200000</v>
      </c>
      <c r="BD36" s="7"/>
      <c r="BE36" s="7"/>
      <c r="BF36" s="7"/>
      <c r="BG36" s="7">
        <v>200000</v>
      </c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5"/>
      <c r="BS36" s="7">
        <v>200000</v>
      </c>
    </row>
    <row r="37" spans="1:71" ht="31.5" x14ac:dyDescent="0.25">
      <c r="A37" s="8" t="s">
        <v>54</v>
      </c>
      <c r="B37" s="9" t="s">
        <v>15</v>
      </c>
      <c r="C37" s="9" t="s">
        <v>52</v>
      </c>
      <c r="D37" s="9" t="s">
        <v>55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"/>
      <c r="V37" s="10"/>
      <c r="W37" s="10"/>
      <c r="X37" s="10"/>
      <c r="Y37" s="8"/>
      <c r="Z37" s="11">
        <f t="shared" si="0"/>
        <v>200</v>
      </c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>
        <v>200000</v>
      </c>
      <c r="AO37" s="11"/>
      <c r="AP37" s="11"/>
      <c r="AQ37" s="11"/>
      <c r="AR37" s="11">
        <v>200000</v>
      </c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>
        <v>200000</v>
      </c>
      <c r="BD37" s="11"/>
      <c r="BE37" s="11"/>
      <c r="BF37" s="11"/>
      <c r="BG37" s="11">
        <v>200000</v>
      </c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8"/>
      <c r="BS37" s="11">
        <v>200000</v>
      </c>
    </row>
    <row r="38" spans="1:71" ht="15.75" x14ac:dyDescent="0.25">
      <c r="A38" s="12" t="s">
        <v>24</v>
      </c>
      <c r="B38" s="13" t="s">
        <v>15</v>
      </c>
      <c r="C38" s="13" t="s">
        <v>52</v>
      </c>
      <c r="D38" s="13" t="s">
        <v>55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 t="s">
        <v>25</v>
      </c>
      <c r="T38" s="13"/>
      <c r="U38" s="14"/>
      <c r="V38" s="14"/>
      <c r="W38" s="14"/>
      <c r="X38" s="14"/>
      <c r="Y38" s="12"/>
      <c r="Z38" s="15">
        <f t="shared" si="0"/>
        <v>200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>
        <v>200000</v>
      </c>
      <c r="AO38" s="15"/>
      <c r="AP38" s="15"/>
      <c r="AQ38" s="15"/>
      <c r="AR38" s="15">
        <v>200000</v>
      </c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>
        <v>200000</v>
      </c>
      <c r="BD38" s="15"/>
      <c r="BE38" s="15"/>
      <c r="BF38" s="15"/>
      <c r="BG38" s="15">
        <v>200000</v>
      </c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2"/>
      <c r="BS38" s="15">
        <v>200000</v>
      </c>
    </row>
    <row r="39" spans="1:71" ht="15.75" x14ac:dyDescent="0.25">
      <c r="A39" s="5" t="s">
        <v>57</v>
      </c>
      <c r="B39" s="4" t="s">
        <v>15</v>
      </c>
      <c r="C39" s="4" t="s">
        <v>56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6"/>
      <c r="V39" s="6"/>
      <c r="W39" s="6"/>
      <c r="X39" s="6"/>
      <c r="Y39" s="5"/>
      <c r="Z39" s="7">
        <f t="shared" si="0"/>
        <v>87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>
        <v>88000</v>
      </c>
      <c r="AO39" s="7"/>
      <c r="AP39" s="7"/>
      <c r="AQ39" s="7"/>
      <c r="AR39" s="7">
        <v>88000</v>
      </c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>
        <v>89000</v>
      </c>
      <c r="BD39" s="7"/>
      <c r="BE39" s="7"/>
      <c r="BF39" s="7"/>
      <c r="BG39" s="7">
        <v>89000</v>
      </c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5"/>
      <c r="BS39" s="7">
        <v>87000</v>
      </c>
    </row>
    <row r="40" spans="1:71" ht="31.5" x14ac:dyDescent="0.25">
      <c r="A40" s="8" t="s">
        <v>58</v>
      </c>
      <c r="B40" s="9" t="s">
        <v>15</v>
      </c>
      <c r="C40" s="9" t="s">
        <v>56</v>
      </c>
      <c r="D40" s="9" t="s">
        <v>59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0"/>
      <c r="V40" s="10"/>
      <c r="W40" s="10"/>
      <c r="X40" s="10"/>
      <c r="Y40" s="8"/>
      <c r="Z40" s="11">
        <f t="shared" si="0"/>
        <v>27</v>
      </c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>
        <v>28000</v>
      </c>
      <c r="AO40" s="11"/>
      <c r="AP40" s="11"/>
      <c r="AQ40" s="11"/>
      <c r="AR40" s="11">
        <v>28000</v>
      </c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>
        <v>29000</v>
      </c>
      <c r="BD40" s="11"/>
      <c r="BE40" s="11"/>
      <c r="BF40" s="11"/>
      <c r="BG40" s="11">
        <v>29000</v>
      </c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8"/>
      <c r="BS40" s="11">
        <v>27000</v>
      </c>
    </row>
    <row r="41" spans="1:71" ht="15.75" x14ac:dyDescent="0.25">
      <c r="A41" s="12" t="s">
        <v>24</v>
      </c>
      <c r="B41" s="13" t="s">
        <v>15</v>
      </c>
      <c r="C41" s="13" t="s">
        <v>56</v>
      </c>
      <c r="D41" s="13" t="s">
        <v>59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 t="s">
        <v>25</v>
      </c>
      <c r="T41" s="13"/>
      <c r="U41" s="14"/>
      <c r="V41" s="14"/>
      <c r="W41" s="14"/>
      <c r="X41" s="14"/>
      <c r="Y41" s="12"/>
      <c r="Z41" s="15">
        <f t="shared" si="0"/>
        <v>27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>
        <v>28000</v>
      </c>
      <c r="AO41" s="15"/>
      <c r="AP41" s="15"/>
      <c r="AQ41" s="15"/>
      <c r="AR41" s="15">
        <v>28000</v>
      </c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>
        <v>29000</v>
      </c>
      <c r="BD41" s="15"/>
      <c r="BE41" s="15"/>
      <c r="BF41" s="15"/>
      <c r="BG41" s="15">
        <v>29000</v>
      </c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2"/>
      <c r="BS41" s="15">
        <v>27000</v>
      </c>
    </row>
    <row r="42" spans="1:71" ht="94.5" x14ac:dyDescent="0.25">
      <c r="A42" s="8" t="s">
        <v>60</v>
      </c>
      <c r="B42" s="9" t="s">
        <v>15</v>
      </c>
      <c r="C42" s="9" t="s">
        <v>56</v>
      </c>
      <c r="D42" s="9" t="s">
        <v>61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0"/>
      <c r="V42" s="10"/>
      <c r="W42" s="10"/>
      <c r="X42" s="10"/>
      <c r="Y42" s="8"/>
      <c r="Z42" s="11">
        <f t="shared" si="0"/>
        <v>60</v>
      </c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>
        <v>60000</v>
      </c>
      <c r="AO42" s="11"/>
      <c r="AP42" s="11"/>
      <c r="AQ42" s="11"/>
      <c r="AR42" s="11">
        <v>60000</v>
      </c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>
        <v>60000</v>
      </c>
      <c r="BD42" s="11"/>
      <c r="BE42" s="11"/>
      <c r="BF42" s="11"/>
      <c r="BG42" s="11">
        <v>60000</v>
      </c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8"/>
      <c r="BS42" s="11">
        <v>60000</v>
      </c>
    </row>
    <row r="43" spans="1:71" ht="47.25" x14ac:dyDescent="0.25">
      <c r="A43" s="12" t="s">
        <v>22</v>
      </c>
      <c r="B43" s="13" t="s">
        <v>15</v>
      </c>
      <c r="C43" s="13" t="s">
        <v>56</v>
      </c>
      <c r="D43" s="13" t="s">
        <v>61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 t="s">
        <v>23</v>
      </c>
      <c r="T43" s="13"/>
      <c r="U43" s="14"/>
      <c r="V43" s="14"/>
      <c r="W43" s="14"/>
      <c r="X43" s="14"/>
      <c r="Y43" s="12"/>
      <c r="Z43" s="15">
        <f t="shared" si="0"/>
        <v>60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>
        <v>60000</v>
      </c>
      <c r="AO43" s="15"/>
      <c r="AP43" s="15"/>
      <c r="AQ43" s="15"/>
      <c r="AR43" s="15">
        <v>60000</v>
      </c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>
        <v>60000</v>
      </c>
      <c r="BD43" s="15"/>
      <c r="BE43" s="15"/>
      <c r="BF43" s="15"/>
      <c r="BG43" s="15">
        <v>60000</v>
      </c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2"/>
      <c r="BS43" s="15">
        <v>60000</v>
      </c>
    </row>
    <row r="44" spans="1:71" ht="15.75" x14ac:dyDescent="0.25">
      <c r="A44" s="5" t="s">
        <v>63</v>
      </c>
      <c r="B44" s="4" t="s">
        <v>62</v>
      </c>
      <c r="C44" s="4" t="s">
        <v>16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6"/>
      <c r="V44" s="6"/>
      <c r="W44" s="6"/>
      <c r="X44" s="6"/>
      <c r="Y44" s="5"/>
      <c r="Z44" s="7">
        <f t="shared" si="0"/>
        <v>328.5</v>
      </c>
      <c r="AA44" s="7">
        <v>328500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>
        <v>339900</v>
      </c>
      <c r="AO44" s="7">
        <v>339900</v>
      </c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5"/>
      <c r="BS44" s="7">
        <v>328500</v>
      </c>
    </row>
    <row r="45" spans="1:71" ht="31.5" x14ac:dyDescent="0.25">
      <c r="A45" s="5" t="s">
        <v>65</v>
      </c>
      <c r="B45" s="4" t="s">
        <v>62</v>
      </c>
      <c r="C45" s="4" t="s">
        <v>64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6"/>
      <c r="V45" s="6"/>
      <c r="W45" s="6"/>
      <c r="X45" s="6"/>
      <c r="Y45" s="5"/>
      <c r="Z45" s="7">
        <f t="shared" si="0"/>
        <v>328.5</v>
      </c>
      <c r="AA45" s="7">
        <v>328500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>
        <v>339900</v>
      </c>
      <c r="AO45" s="7">
        <v>339900</v>
      </c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5"/>
      <c r="BS45" s="7">
        <v>328500</v>
      </c>
    </row>
    <row r="46" spans="1:71" ht="47.25" x14ac:dyDescent="0.25">
      <c r="A46" s="8" t="s">
        <v>66</v>
      </c>
      <c r="B46" s="9" t="s">
        <v>62</v>
      </c>
      <c r="C46" s="9" t="s">
        <v>64</v>
      </c>
      <c r="D46" s="9" t="s">
        <v>67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0"/>
      <c r="V46" s="10"/>
      <c r="W46" s="10"/>
      <c r="X46" s="10"/>
      <c r="Y46" s="8"/>
      <c r="Z46" s="11">
        <f t="shared" si="0"/>
        <v>328.5</v>
      </c>
      <c r="AA46" s="11">
        <v>328500</v>
      </c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>
        <v>339900</v>
      </c>
      <c r="AO46" s="11">
        <v>339900</v>
      </c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8"/>
      <c r="BS46" s="11">
        <v>328500</v>
      </c>
    </row>
    <row r="47" spans="1:71" ht="94.5" x14ac:dyDescent="0.25">
      <c r="A47" s="12" t="s">
        <v>32</v>
      </c>
      <c r="B47" s="13" t="s">
        <v>62</v>
      </c>
      <c r="C47" s="13" t="s">
        <v>64</v>
      </c>
      <c r="D47" s="13" t="s">
        <v>67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 t="s">
        <v>33</v>
      </c>
      <c r="T47" s="13"/>
      <c r="U47" s="14"/>
      <c r="V47" s="14"/>
      <c r="W47" s="14"/>
      <c r="X47" s="14"/>
      <c r="Y47" s="12"/>
      <c r="Z47" s="15">
        <f t="shared" si="0"/>
        <v>328.5</v>
      </c>
      <c r="AA47" s="15">
        <v>328500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>
        <v>339900</v>
      </c>
      <c r="AO47" s="15">
        <v>339900</v>
      </c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2"/>
      <c r="BS47" s="15">
        <v>328500</v>
      </c>
    </row>
    <row r="48" spans="1:71" ht="47.25" x14ac:dyDescent="0.25">
      <c r="A48" s="5" t="s">
        <v>68</v>
      </c>
      <c r="B48" s="4" t="s">
        <v>64</v>
      </c>
      <c r="C48" s="4" t="s">
        <v>16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6"/>
      <c r="V48" s="6"/>
      <c r="W48" s="6"/>
      <c r="X48" s="6"/>
      <c r="Y48" s="5"/>
      <c r="Z48" s="7">
        <f t="shared" si="0"/>
        <v>150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>
        <v>150000</v>
      </c>
      <c r="AO48" s="7"/>
      <c r="AP48" s="7"/>
      <c r="AQ48" s="7"/>
      <c r="AR48" s="7">
        <v>150000</v>
      </c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>
        <v>150000</v>
      </c>
      <c r="BD48" s="7"/>
      <c r="BE48" s="7"/>
      <c r="BF48" s="7"/>
      <c r="BG48" s="7">
        <v>150000</v>
      </c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5"/>
      <c r="BS48" s="7">
        <v>150000</v>
      </c>
    </row>
    <row r="49" spans="1:71" ht="15.75" x14ac:dyDescent="0.25">
      <c r="A49" s="5" t="s">
        <v>70</v>
      </c>
      <c r="B49" s="4" t="s">
        <v>64</v>
      </c>
      <c r="C49" s="4" t="s">
        <v>69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6"/>
      <c r="V49" s="6"/>
      <c r="W49" s="6"/>
      <c r="X49" s="6"/>
      <c r="Y49" s="5"/>
      <c r="Z49" s="7">
        <f t="shared" si="0"/>
        <v>50</v>
      </c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>
        <v>50000</v>
      </c>
      <c r="AO49" s="7"/>
      <c r="AP49" s="7"/>
      <c r="AQ49" s="7"/>
      <c r="AR49" s="7">
        <v>50000</v>
      </c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>
        <v>50000</v>
      </c>
      <c r="BD49" s="7"/>
      <c r="BE49" s="7"/>
      <c r="BF49" s="7"/>
      <c r="BG49" s="7">
        <v>50000</v>
      </c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5"/>
      <c r="BS49" s="7">
        <v>50000</v>
      </c>
    </row>
    <row r="50" spans="1:71" ht="31.5" x14ac:dyDescent="0.25">
      <c r="A50" s="8" t="s">
        <v>71</v>
      </c>
      <c r="B50" s="9" t="s">
        <v>64</v>
      </c>
      <c r="C50" s="9" t="s">
        <v>69</v>
      </c>
      <c r="D50" s="9" t="s">
        <v>72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0"/>
      <c r="V50" s="10"/>
      <c r="W50" s="10"/>
      <c r="X50" s="10"/>
      <c r="Y50" s="8"/>
      <c r="Z50" s="11">
        <f t="shared" si="0"/>
        <v>50</v>
      </c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>
        <v>50000</v>
      </c>
      <c r="AO50" s="11"/>
      <c r="AP50" s="11"/>
      <c r="AQ50" s="11"/>
      <c r="AR50" s="11">
        <v>50000</v>
      </c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>
        <v>50000</v>
      </c>
      <c r="BD50" s="11"/>
      <c r="BE50" s="11"/>
      <c r="BF50" s="11"/>
      <c r="BG50" s="11">
        <v>50000</v>
      </c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8"/>
      <c r="BS50" s="11">
        <v>50000</v>
      </c>
    </row>
    <row r="51" spans="1:71" ht="47.25" x14ac:dyDescent="0.25">
      <c r="A51" s="12" t="s">
        <v>22</v>
      </c>
      <c r="B51" s="13" t="s">
        <v>64</v>
      </c>
      <c r="C51" s="13" t="s">
        <v>69</v>
      </c>
      <c r="D51" s="13" t="s">
        <v>72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 t="s">
        <v>23</v>
      </c>
      <c r="T51" s="13"/>
      <c r="U51" s="14"/>
      <c r="V51" s="14"/>
      <c r="W51" s="14"/>
      <c r="X51" s="14"/>
      <c r="Y51" s="12"/>
      <c r="Z51" s="15">
        <f t="shared" si="0"/>
        <v>50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>
        <v>50000</v>
      </c>
      <c r="AO51" s="15"/>
      <c r="AP51" s="15"/>
      <c r="AQ51" s="15"/>
      <c r="AR51" s="15">
        <v>50000</v>
      </c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>
        <v>50000</v>
      </c>
      <c r="BD51" s="15"/>
      <c r="BE51" s="15"/>
      <c r="BF51" s="15"/>
      <c r="BG51" s="15">
        <v>50000</v>
      </c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2"/>
      <c r="BS51" s="15">
        <v>50000</v>
      </c>
    </row>
    <row r="52" spans="1:71" ht="63" x14ac:dyDescent="0.25">
      <c r="A52" s="5" t="s">
        <v>74</v>
      </c>
      <c r="B52" s="4" t="s">
        <v>64</v>
      </c>
      <c r="C52" s="4" t="s">
        <v>73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6"/>
      <c r="V52" s="6"/>
      <c r="W52" s="6"/>
      <c r="X52" s="6"/>
      <c r="Y52" s="5"/>
      <c r="Z52" s="7">
        <f t="shared" si="0"/>
        <v>50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>
        <v>50000</v>
      </c>
      <c r="AO52" s="7"/>
      <c r="AP52" s="7"/>
      <c r="AQ52" s="7"/>
      <c r="AR52" s="7">
        <v>50000</v>
      </c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>
        <v>50000</v>
      </c>
      <c r="BD52" s="7"/>
      <c r="BE52" s="7"/>
      <c r="BF52" s="7"/>
      <c r="BG52" s="7">
        <v>50000</v>
      </c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5"/>
      <c r="BS52" s="7">
        <v>50000</v>
      </c>
    </row>
    <row r="53" spans="1:71" ht="47.25" x14ac:dyDescent="0.25">
      <c r="A53" s="8" t="s">
        <v>75</v>
      </c>
      <c r="B53" s="9" t="s">
        <v>64</v>
      </c>
      <c r="C53" s="9" t="s">
        <v>73</v>
      </c>
      <c r="D53" s="9" t="s">
        <v>76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0"/>
      <c r="V53" s="10"/>
      <c r="W53" s="10"/>
      <c r="X53" s="10"/>
      <c r="Y53" s="8"/>
      <c r="Z53" s="11">
        <f t="shared" si="0"/>
        <v>50</v>
      </c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>
        <v>50000</v>
      </c>
      <c r="AO53" s="11"/>
      <c r="AP53" s="11"/>
      <c r="AQ53" s="11"/>
      <c r="AR53" s="11">
        <v>50000</v>
      </c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>
        <v>50000</v>
      </c>
      <c r="BD53" s="11"/>
      <c r="BE53" s="11"/>
      <c r="BF53" s="11"/>
      <c r="BG53" s="11">
        <v>50000</v>
      </c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8"/>
      <c r="BS53" s="11">
        <v>50000</v>
      </c>
    </row>
    <row r="54" spans="1:71" ht="47.25" x14ac:dyDescent="0.25">
      <c r="A54" s="12" t="s">
        <v>22</v>
      </c>
      <c r="B54" s="13" t="s">
        <v>64</v>
      </c>
      <c r="C54" s="13" t="s">
        <v>73</v>
      </c>
      <c r="D54" s="13" t="s">
        <v>76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 t="s">
        <v>23</v>
      </c>
      <c r="T54" s="13"/>
      <c r="U54" s="14"/>
      <c r="V54" s="14"/>
      <c r="W54" s="14"/>
      <c r="X54" s="14"/>
      <c r="Y54" s="12"/>
      <c r="Z54" s="15">
        <f t="shared" si="0"/>
        <v>50</v>
      </c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>
        <v>50000</v>
      </c>
      <c r="AO54" s="15"/>
      <c r="AP54" s="15"/>
      <c r="AQ54" s="15"/>
      <c r="AR54" s="15">
        <v>50000</v>
      </c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>
        <v>50000</v>
      </c>
      <c r="BD54" s="15"/>
      <c r="BE54" s="15"/>
      <c r="BF54" s="15"/>
      <c r="BG54" s="15">
        <v>50000</v>
      </c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2"/>
      <c r="BS54" s="15">
        <v>50000</v>
      </c>
    </row>
    <row r="55" spans="1:71" ht="47.25" x14ac:dyDescent="0.25">
      <c r="A55" s="5" t="s">
        <v>78</v>
      </c>
      <c r="B55" s="4" t="s">
        <v>64</v>
      </c>
      <c r="C55" s="4" t="s">
        <v>77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6"/>
      <c r="V55" s="6"/>
      <c r="W55" s="6"/>
      <c r="X55" s="6"/>
      <c r="Y55" s="5"/>
      <c r="Z55" s="7">
        <f t="shared" si="0"/>
        <v>50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>
        <v>50000</v>
      </c>
      <c r="AO55" s="7"/>
      <c r="AP55" s="7"/>
      <c r="AQ55" s="7"/>
      <c r="AR55" s="7">
        <v>50000</v>
      </c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>
        <v>50000</v>
      </c>
      <c r="BD55" s="7"/>
      <c r="BE55" s="7"/>
      <c r="BF55" s="7"/>
      <c r="BG55" s="7">
        <v>50000</v>
      </c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5"/>
      <c r="BS55" s="7">
        <v>50000</v>
      </c>
    </row>
    <row r="56" spans="1:71" ht="31.5" x14ac:dyDescent="0.25">
      <c r="A56" s="8" t="s">
        <v>79</v>
      </c>
      <c r="B56" s="9" t="s">
        <v>64</v>
      </c>
      <c r="C56" s="9" t="s">
        <v>77</v>
      </c>
      <c r="D56" s="9" t="s">
        <v>80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/>
      <c r="V56" s="10"/>
      <c r="W56" s="10"/>
      <c r="X56" s="10"/>
      <c r="Y56" s="8"/>
      <c r="Z56" s="11">
        <f t="shared" si="0"/>
        <v>50</v>
      </c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>
        <v>50000</v>
      </c>
      <c r="AO56" s="11"/>
      <c r="AP56" s="11"/>
      <c r="AQ56" s="11"/>
      <c r="AR56" s="11">
        <v>50000</v>
      </c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>
        <v>50000</v>
      </c>
      <c r="BD56" s="11"/>
      <c r="BE56" s="11"/>
      <c r="BF56" s="11"/>
      <c r="BG56" s="11">
        <v>50000</v>
      </c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8"/>
      <c r="BS56" s="11">
        <v>50000</v>
      </c>
    </row>
    <row r="57" spans="1:71" ht="47.25" x14ac:dyDescent="0.25">
      <c r="A57" s="12" t="s">
        <v>22</v>
      </c>
      <c r="B57" s="13" t="s">
        <v>64</v>
      </c>
      <c r="C57" s="13" t="s">
        <v>77</v>
      </c>
      <c r="D57" s="13" t="s">
        <v>80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 t="s">
        <v>23</v>
      </c>
      <c r="T57" s="13"/>
      <c r="U57" s="14"/>
      <c r="V57" s="14"/>
      <c r="W57" s="14"/>
      <c r="X57" s="14"/>
      <c r="Y57" s="12"/>
      <c r="Z57" s="15">
        <f t="shared" si="0"/>
        <v>50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>
        <v>50000</v>
      </c>
      <c r="AO57" s="15"/>
      <c r="AP57" s="15"/>
      <c r="AQ57" s="15"/>
      <c r="AR57" s="15">
        <v>50000</v>
      </c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>
        <v>50000</v>
      </c>
      <c r="BD57" s="15"/>
      <c r="BE57" s="15"/>
      <c r="BF57" s="15"/>
      <c r="BG57" s="15">
        <v>50000</v>
      </c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2"/>
      <c r="BS57" s="15">
        <v>50000</v>
      </c>
    </row>
    <row r="58" spans="1:71" ht="15.75" x14ac:dyDescent="0.25">
      <c r="A58" s="5" t="s">
        <v>81</v>
      </c>
      <c r="B58" s="4" t="s">
        <v>18</v>
      </c>
      <c r="C58" s="4" t="s">
        <v>16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6"/>
      <c r="V58" s="6"/>
      <c r="W58" s="6"/>
      <c r="X58" s="6"/>
      <c r="Y58" s="5"/>
      <c r="Z58" s="7">
        <f t="shared" si="0"/>
        <v>16539.096799999999</v>
      </c>
      <c r="AA58" s="7"/>
      <c r="AB58" s="7">
        <v>1693000</v>
      </c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>
        <v>11425000</v>
      </c>
      <c r="AO58" s="7"/>
      <c r="AP58" s="7"/>
      <c r="AQ58" s="7"/>
      <c r="AR58" s="7">
        <v>11425000</v>
      </c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>
        <v>11425000</v>
      </c>
      <c r="BD58" s="7"/>
      <c r="BE58" s="7"/>
      <c r="BF58" s="7"/>
      <c r="BG58" s="7">
        <v>11425000</v>
      </c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5"/>
      <c r="BS58" s="7">
        <v>16539096.800000001</v>
      </c>
    </row>
    <row r="59" spans="1:71" ht="31.5" x14ac:dyDescent="0.25">
      <c r="A59" s="5" t="s">
        <v>82</v>
      </c>
      <c r="B59" s="4" t="s">
        <v>18</v>
      </c>
      <c r="C59" s="4" t="s">
        <v>69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6"/>
      <c r="V59" s="6"/>
      <c r="W59" s="6"/>
      <c r="X59" s="6"/>
      <c r="Y59" s="5"/>
      <c r="Z59" s="7">
        <f t="shared" si="0"/>
        <v>14324.096800000001</v>
      </c>
      <c r="AA59" s="7"/>
      <c r="AB59" s="7">
        <v>1693000</v>
      </c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>
        <v>9210000</v>
      </c>
      <c r="AO59" s="7"/>
      <c r="AP59" s="7"/>
      <c r="AQ59" s="7"/>
      <c r="AR59" s="7">
        <v>9210000</v>
      </c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>
        <v>9210000</v>
      </c>
      <c r="BD59" s="7"/>
      <c r="BE59" s="7"/>
      <c r="BF59" s="7"/>
      <c r="BG59" s="7">
        <v>9210000</v>
      </c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5"/>
      <c r="BS59" s="7">
        <v>14324096.800000001</v>
      </c>
    </row>
    <row r="60" spans="1:71" ht="47.25" x14ac:dyDescent="0.25">
      <c r="A60" s="8" t="s">
        <v>83</v>
      </c>
      <c r="B60" s="9" t="s">
        <v>18</v>
      </c>
      <c r="C60" s="9" t="s">
        <v>69</v>
      </c>
      <c r="D60" s="9" t="s">
        <v>84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10"/>
      <c r="W60" s="10"/>
      <c r="X60" s="10"/>
      <c r="Y60" s="8"/>
      <c r="Z60" s="11">
        <f t="shared" si="0"/>
        <v>300</v>
      </c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>
        <v>300000</v>
      </c>
      <c r="AO60" s="11"/>
      <c r="AP60" s="11"/>
      <c r="AQ60" s="11"/>
      <c r="AR60" s="11">
        <v>300000</v>
      </c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>
        <v>300000</v>
      </c>
      <c r="BD60" s="11"/>
      <c r="BE60" s="11"/>
      <c r="BF60" s="11"/>
      <c r="BG60" s="11">
        <v>300000</v>
      </c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8"/>
      <c r="BS60" s="11">
        <v>300000</v>
      </c>
    </row>
    <row r="61" spans="1:71" ht="47.25" x14ac:dyDescent="0.25">
      <c r="A61" s="12" t="s">
        <v>22</v>
      </c>
      <c r="B61" s="13" t="s">
        <v>18</v>
      </c>
      <c r="C61" s="13" t="s">
        <v>69</v>
      </c>
      <c r="D61" s="13" t="s">
        <v>84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 t="s">
        <v>23</v>
      </c>
      <c r="T61" s="13"/>
      <c r="U61" s="14"/>
      <c r="V61" s="14"/>
      <c r="W61" s="14"/>
      <c r="X61" s="14"/>
      <c r="Y61" s="12"/>
      <c r="Z61" s="15">
        <f t="shared" si="0"/>
        <v>300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>
        <v>300000</v>
      </c>
      <c r="AO61" s="15"/>
      <c r="AP61" s="15"/>
      <c r="AQ61" s="15"/>
      <c r="AR61" s="15">
        <v>300000</v>
      </c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>
        <v>300000</v>
      </c>
      <c r="BD61" s="15"/>
      <c r="BE61" s="15"/>
      <c r="BF61" s="15"/>
      <c r="BG61" s="15">
        <v>300000</v>
      </c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2"/>
      <c r="BS61" s="15">
        <v>300000</v>
      </c>
    </row>
    <row r="62" spans="1:71" ht="31.5" x14ac:dyDescent="0.25">
      <c r="A62" s="8" t="s">
        <v>85</v>
      </c>
      <c r="B62" s="9" t="s">
        <v>18</v>
      </c>
      <c r="C62" s="9" t="s">
        <v>69</v>
      </c>
      <c r="D62" s="9" t="s">
        <v>86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0"/>
      <c r="V62" s="10"/>
      <c r="W62" s="10"/>
      <c r="X62" s="10"/>
      <c r="Y62" s="8"/>
      <c r="Z62" s="11">
        <f t="shared" si="0"/>
        <v>1400</v>
      </c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>
        <v>1400000</v>
      </c>
      <c r="AO62" s="11"/>
      <c r="AP62" s="11"/>
      <c r="AQ62" s="11"/>
      <c r="AR62" s="11">
        <v>1400000</v>
      </c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>
        <v>1400000</v>
      </c>
      <c r="BD62" s="11"/>
      <c r="BE62" s="11"/>
      <c r="BF62" s="11"/>
      <c r="BG62" s="11">
        <v>1400000</v>
      </c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8"/>
      <c r="BS62" s="11">
        <v>1400000</v>
      </c>
    </row>
    <row r="63" spans="1:71" ht="47.25" x14ac:dyDescent="0.25">
      <c r="A63" s="12" t="s">
        <v>22</v>
      </c>
      <c r="B63" s="13" t="s">
        <v>18</v>
      </c>
      <c r="C63" s="13" t="s">
        <v>69</v>
      </c>
      <c r="D63" s="13" t="s">
        <v>86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 t="s">
        <v>23</v>
      </c>
      <c r="T63" s="13"/>
      <c r="U63" s="14"/>
      <c r="V63" s="14"/>
      <c r="W63" s="14"/>
      <c r="X63" s="14"/>
      <c r="Y63" s="12"/>
      <c r="Z63" s="15">
        <f t="shared" si="0"/>
        <v>1400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>
        <v>1400000</v>
      </c>
      <c r="AO63" s="15"/>
      <c r="AP63" s="15"/>
      <c r="AQ63" s="15"/>
      <c r="AR63" s="15">
        <v>1400000</v>
      </c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>
        <v>1400000</v>
      </c>
      <c r="BD63" s="15"/>
      <c r="BE63" s="15"/>
      <c r="BF63" s="15"/>
      <c r="BG63" s="15">
        <v>1400000</v>
      </c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2"/>
      <c r="BS63" s="15">
        <v>1400000</v>
      </c>
    </row>
    <row r="64" spans="1:71" ht="31.5" x14ac:dyDescent="0.25">
      <c r="A64" s="8" t="s">
        <v>87</v>
      </c>
      <c r="B64" s="9" t="s">
        <v>18</v>
      </c>
      <c r="C64" s="9" t="s">
        <v>69</v>
      </c>
      <c r="D64" s="9" t="s">
        <v>88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0"/>
      <c r="V64" s="10"/>
      <c r="W64" s="10"/>
      <c r="X64" s="10"/>
      <c r="Y64" s="8"/>
      <c r="Z64" s="11">
        <f t="shared" si="0"/>
        <v>7750</v>
      </c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>
        <v>7500000</v>
      </c>
      <c r="AO64" s="11"/>
      <c r="AP64" s="11"/>
      <c r="AQ64" s="11"/>
      <c r="AR64" s="11">
        <v>7500000</v>
      </c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>
        <v>7500000</v>
      </c>
      <c r="BD64" s="11"/>
      <c r="BE64" s="11"/>
      <c r="BF64" s="11"/>
      <c r="BG64" s="11">
        <v>7500000</v>
      </c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8"/>
      <c r="BS64" s="11">
        <v>7750000</v>
      </c>
    </row>
    <row r="65" spans="1:71" ht="47.25" x14ac:dyDescent="0.25">
      <c r="A65" s="12" t="s">
        <v>22</v>
      </c>
      <c r="B65" s="13" t="s">
        <v>18</v>
      </c>
      <c r="C65" s="13" t="s">
        <v>69</v>
      </c>
      <c r="D65" s="13" t="s">
        <v>88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 t="s">
        <v>23</v>
      </c>
      <c r="T65" s="13"/>
      <c r="U65" s="14"/>
      <c r="V65" s="14"/>
      <c r="W65" s="14"/>
      <c r="X65" s="14"/>
      <c r="Y65" s="12"/>
      <c r="Z65" s="15">
        <f t="shared" si="0"/>
        <v>7750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>
        <v>7500000</v>
      </c>
      <c r="AO65" s="15"/>
      <c r="AP65" s="15"/>
      <c r="AQ65" s="15"/>
      <c r="AR65" s="15">
        <v>7500000</v>
      </c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>
        <v>7500000</v>
      </c>
      <c r="BD65" s="15"/>
      <c r="BE65" s="15"/>
      <c r="BF65" s="15"/>
      <c r="BG65" s="15">
        <v>7500000</v>
      </c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2"/>
      <c r="BS65" s="15">
        <v>7750000</v>
      </c>
    </row>
    <row r="66" spans="1:71" ht="126" x14ac:dyDescent="0.25">
      <c r="A66" s="16" t="s">
        <v>89</v>
      </c>
      <c r="B66" s="9" t="s">
        <v>18</v>
      </c>
      <c r="C66" s="9" t="s">
        <v>69</v>
      </c>
      <c r="D66" s="9" t="s">
        <v>90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0"/>
      <c r="W66" s="10"/>
      <c r="X66" s="10"/>
      <c r="Y66" s="8"/>
      <c r="Z66" s="11">
        <f t="shared" si="0"/>
        <v>2106.0156000000002</v>
      </c>
      <c r="AA66" s="11"/>
      <c r="AB66" s="11">
        <v>1020400</v>
      </c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8"/>
      <c r="BS66" s="11">
        <v>2106015.6</v>
      </c>
    </row>
    <row r="67" spans="1:71" ht="47.25" x14ac:dyDescent="0.25">
      <c r="A67" s="12" t="s">
        <v>22</v>
      </c>
      <c r="B67" s="13" t="s">
        <v>18</v>
      </c>
      <c r="C67" s="13" t="s">
        <v>69</v>
      </c>
      <c r="D67" s="13" t="s">
        <v>90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 t="s">
        <v>23</v>
      </c>
      <c r="T67" s="13"/>
      <c r="U67" s="14"/>
      <c r="V67" s="14"/>
      <c r="W67" s="14"/>
      <c r="X67" s="14"/>
      <c r="Y67" s="12"/>
      <c r="Z67" s="15">
        <f t="shared" si="0"/>
        <v>2106.0156000000002</v>
      </c>
      <c r="AA67" s="15"/>
      <c r="AB67" s="15">
        <v>1020400</v>
      </c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2"/>
      <c r="BS67" s="15">
        <v>2106015.6</v>
      </c>
    </row>
    <row r="68" spans="1:71" ht="141.75" x14ac:dyDescent="0.25">
      <c r="A68" s="16" t="s">
        <v>91</v>
      </c>
      <c r="B68" s="9" t="s">
        <v>18</v>
      </c>
      <c r="C68" s="9" t="s">
        <v>69</v>
      </c>
      <c r="D68" s="9" t="s">
        <v>92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V68" s="10"/>
      <c r="W68" s="10"/>
      <c r="X68" s="10"/>
      <c r="Y68" s="8"/>
      <c r="Z68" s="11">
        <f t="shared" si="0"/>
        <v>2758.0812000000001</v>
      </c>
      <c r="AA68" s="11"/>
      <c r="AB68" s="11">
        <v>672600</v>
      </c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8"/>
      <c r="BS68" s="11">
        <v>2758081.2</v>
      </c>
    </row>
    <row r="69" spans="1:71" ht="47.25" x14ac:dyDescent="0.25">
      <c r="A69" s="12" t="s">
        <v>22</v>
      </c>
      <c r="B69" s="13" t="s">
        <v>18</v>
      </c>
      <c r="C69" s="13" t="s">
        <v>69</v>
      </c>
      <c r="D69" s="13" t="s">
        <v>92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 t="s">
        <v>23</v>
      </c>
      <c r="T69" s="13"/>
      <c r="U69" s="14"/>
      <c r="V69" s="14"/>
      <c r="W69" s="14"/>
      <c r="X69" s="14"/>
      <c r="Y69" s="12"/>
      <c r="Z69" s="15">
        <f t="shared" si="0"/>
        <v>2758.0812000000001</v>
      </c>
      <c r="AA69" s="15"/>
      <c r="AB69" s="15">
        <v>672600</v>
      </c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2"/>
      <c r="BS69" s="15">
        <v>2758081.2</v>
      </c>
    </row>
    <row r="70" spans="1:71" ht="47.25" x14ac:dyDescent="0.25">
      <c r="A70" s="8" t="s">
        <v>93</v>
      </c>
      <c r="B70" s="9" t="s">
        <v>18</v>
      </c>
      <c r="C70" s="9" t="s">
        <v>69</v>
      </c>
      <c r="D70" s="9" t="s">
        <v>94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0"/>
      <c r="V70" s="10"/>
      <c r="W70" s="10"/>
      <c r="X70" s="10"/>
      <c r="Y70" s="8"/>
      <c r="Z70" s="11">
        <f t="shared" si="0"/>
        <v>10</v>
      </c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>
        <v>10000</v>
      </c>
      <c r="AO70" s="11"/>
      <c r="AP70" s="11"/>
      <c r="AQ70" s="11"/>
      <c r="AR70" s="11">
        <v>10000</v>
      </c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>
        <v>10000</v>
      </c>
      <c r="BD70" s="11"/>
      <c r="BE70" s="11"/>
      <c r="BF70" s="11"/>
      <c r="BG70" s="11">
        <v>10000</v>
      </c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8"/>
      <c r="BS70" s="11">
        <v>10000</v>
      </c>
    </row>
    <row r="71" spans="1:71" ht="47.25" x14ac:dyDescent="0.25">
      <c r="A71" s="12" t="s">
        <v>22</v>
      </c>
      <c r="B71" s="13" t="s">
        <v>18</v>
      </c>
      <c r="C71" s="13" t="s">
        <v>69</v>
      </c>
      <c r="D71" s="13" t="s">
        <v>94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 t="s">
        <v>23</v>
      </c>
      <c r="T71" s="13"/>
      <c r="U71" s="14"/>
      <c r="V71" s="14"/>
      <c r="W71" s="14"/>
      <c r="X71" s="14"/>
      <c r="Y71" s="12"/>
      <c r="Z71" s="15">
        <f t="shared" si="0"/>
        <v>10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>
        <v>10000</v>
      </c>
      <c r="AO71" s="15"/>
      <c r="AP71" s="15"/>
      <c r="AQ71" s="15"/>
      <c r="AR71" s="15">
        <v>10000</v>
      </c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>
        <v>10000</v>
      </c>
      <c r="BD71" s="15"/>
      <c r="BE71" s="15"/>
      <c r="BF71" s="15"/>
      <c r="BG71" s="15">
        <v>10000</v>
      </c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2"/>
      <c r="BS71" s="15">
        <v>10000</v>
      </c>
    </row>
    <row r="72" spans="1:71" ht="31.5" x14ac:dyDescent="0.25">
      <c r="A72" s="5" t="s">
        <v>96</v>
      </c>
      <c r="B72" s="4" t="s">
        <v>18</v>
      </c>
      <c r="C72" s="4" t="s">
        <v>95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6"/>
      <c r="V72" s="6"/>
      <c r="W72" s="6"/>
      <c r="X72" s="6"/>
      <c r="Y72" s="5"/>
      <c r="Z72" s="7">
        <f t="shared" si="0"/>
        <v>2215</v>
      </c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>
        <v>2215000</v>
      </c>
      <c r="AO72" s="7"/>
      <c r="AP72" s="7"/>
      <c r="AQ72" s="7"/>
      <c r="AR72" s="7">
        <v>2215000</v>
      </c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>
        <v>2215000</v>
      </c>
      <c r="BD72" s="7"/>
      <c r="BE72" s="7"/>
      <c r="BF72" s="7"/>
      <c r="BG72" s="7">
        <v>2215000</v>
      </c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5"/>
      <c r="BS72" s="7">
        <v>2215000</v>
      </c>
    </row>
    <row r="73" spans="1:71" ht="31.5" x14ac:dyDescent="0.25">
      <c r="A73" s="8" t="s">
        <v>97</v>
      </c>
      <c r="B73" s="9" t="s">
        <v>18</v>
      </c>
      <c r="C73" s="9" t="s">
        <v>95</v>
      </c>
      <c r="D73" s="9" t="s">
        <v>98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0"/>
      <c r="V73" s="10"/>
      <c r="W73" s="10"/>
      <c r="X73" s="10"/>
      <c r="Y73" s="8"/>
      <c r="Z73" s="11">
        <f t="shared" si="0"/>
        <v>2200</v>
      </c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>
        <v>2200000</v>
      </c>
      <c r="AO73" s="11"/>
      <c r="AP73" s="11"/>
      <c r="AQ73" s="11"/>
      <c r="AR73" s="11">
        <v>2200000</v>
      </c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>
        <v>2200000</v>
      </c>
      <c r="BD73" s="11"/>
      <c r="BE73" s="11"/>
      <c r="BF73" s="11"/>
      <c r="BG73" s="11">
        <v>2200000</v>
      </c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8"/>
      <c r="BS73" s="11">
        <v>2200000</v>
      </c>
    </row>
    <row r="74" spans="1:71" ht="47.25" x14ac:dyDescent="0.25">
      <c r="A74" s="12" t="s">
        <v>22</v>
      </c>
      <c r="B74" s="13" t="s">
        <v>18</v>
      </c>
      <c r="C74" s="13" t="s">
        <v>95</v>
      </c>
      <c r="D74" s="13" t="s">
        <v>98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 t="s">
        <v>23</v>
      </c>
      <c r="T74" s="13"/>
      <c r="U74" s="14"/>
      <c r="V74" s="14"/>
      <c r="W74" s="14"/>
      <c r="X74" s="14"/>
      <c r="Y74" s="12"/>
      <c r="Z74" s="15">
        <f t="shared" si="0"/>
        <v>2200</v>
      </c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>
        <v>2200000</v>
      </c>
      <c r="AO74" s="15"/>
      <c r="AP74" s="15"/>
      <c r="AQ74" s="15"/>
      <c r="AR74" s="15">
        <v>2200000</v>
      </c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>
        <v>2200000</v>
      </c>
      <c r="BD74" s="15"/>
      <c r="BE74" s="15"/>
      <c r="BF74" s="15"/>
      <c r="BG74" s="15">
        <v>2200000</v>
      </c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2"/>
      <c r="BS74" s="15">
        <v>2200000</v>
      </c>
    </row>
    <row r="75" spans="1:71" ht="31.5" x14ac:dyDescent="0.25">
      <c r="A75" s="8" t="s">
        <v>99</v>
      </c>
      <c r="B75" s="9" t="s">
        <v>18</v>
      </c>
      <c r="C75" s="9" t="s">
        <v>95</v>
      </c>
      <c r="D75" s="9" t="s">
        <v>100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0"/>
      <c r="V75" s="10"/>
      <c r="W75" s="10"/>
      <c r="X75" s="10"/>
      <c r="Y75" s="8"/>
      <c r="Z75" s="11">
        <f t="shared" ref="Z75:Z138" si="1">BS75/1000</f>
        <v>15</v>
      </c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>
        <v>15000</v>
      </c>
      <c r="AO75" s="11"/>
      <c r="AP75" s="11"/>
      <c r="AQ75" s="11"/>
      <c r="AR75" s="11">
        <v>15000</v>
      </c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>
        <v>15000</v>
      </c>
      <c r="BD75" s="11"/>
      <c r="BE75" s="11"/>
      <c r="BF75" s="11"/>
      <c r="BG75" s="11">
        <v>15000</v>
      </c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8"/>
      <c r="BS75" s="11">
        <v>15000</v>
      </c>
    </row>
    <row r="76" spans="1:71" ht="47.25" x14ac:dyDescent="0.25">
      <c r="A76" s="12" t="s">
        <v>22</v>
      </c>
      <c r="B76" s="13" t="s">
        <v>18</v>
      </c>
      <c r="C76" s="13" t="s">
        <v>95</v>
      </c>
      <c r="D76" s="13" t="s">
        <v>100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 t="s">
        <v>23</v>
      </c>
      <c r="T76" s="13"/>
      <c r="U76" s="14"/>
      <c r="V76" s="14"/>
      <c r="W76" s="14"/>
      <c r="X76" s="14"/>
      <c r="Y76" s="12"/>
      <c r="Z76" s="15">
        <f t="shared" si="1"/>
        <v>15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>
        <v>15000</v>
      </c>
      <c r="AO76" s="15"/>
      <c r="AP76" s="15"/>
      <c r="AQ76" s="15"/>
      <c r="AR76" s="15">
        <v>15000</v>
      </c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>
        <v>15000</v>
      </c>
      <c r="BD76" s="15"/>
      <c r="BE76" s="15"/>
      <c r="BF76" s="15"/>
      <c r="BG76" s="15">
        <v>15000</v>
      </c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2"/>
      <c r="BS76" s="15">
        <v>15000</v>
      </c>
    </row>
    <row r="77" spans="1:71" ht="31.5" x14ac:dyDescent="0.25">
      <c r="A77" s="5" t="s">
        <v>102</v>
      </c>
      <c r="B77" s="4" t="s">
        <v>101</v>
      </c>
      <c r="C77" s="4" t="s">
        <v>16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6"/>
      <c r="V77" s="6"/>
      <c r="W77" s="6"/>
      <c r="X77" s="6"/>
      <c r="Y77" s="5"/>
      <c r="Z77" s="7">
        <f t="shared" si="1"/>
        <v>22389.74</v>
      </c>
      <c r="AA77" s="7"/>
      <c r="AB77" s="7">
        <v>1866200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>
        <v>17421045</v>
      </c>
      <c r="AO77" s="7"/>
      <c r="AP77" s="7">
        <v>466600</v>
      </c>
      <c r="AQ77" s="7"/>
      <c r="AR77" s="7">
        <v>16954445</v>
      </c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>
        <v>15815229.66</v>
      </c>
      <c r="BD77" s="7"/>
      <c r="BE77" s="7"/>
      <c r="BF77" s="7"/>
      <c r="BG77" s="7">
        <v>15815229.66</v>
      </c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5"/>
      <c r="BS77" s="7">
        <v>22389740</v>
      </c>
    </row>
    <row r="78" spans="1:71" ht="15.75" x14ac:dyDescent="0.25">
      <c r="A78" s="5" t="s">
        <v>103</v>
      </c>
      <c r="B78" s="4" t="s">
        <v>101</v>
      </c>
      <c r="C78" s="4" t="s">
        <v>15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6"/>
      <c r="V78" s="6"/>
      <c r="W78" s="6"/>
      <c r="X78" s="6"/>
      <c r="Y78" s="5"/>
      <c r="Z78" s="7">
        <f t="shared" si="1"/>
        <v>2145.42</v>
      </c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>
        <v>1170000</v>
      </c>
      <c r="AO78" s="7"/>
      <c r="AP78" s="7"/>
      <c r="AQ78" s="7"/>
      <c r="AR78" s="7">
        <v>1170000</v>
      </c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>
        <v>1170000</v>
      </c>
      <c r="BD78" s="7"/>
      <c r="BE78" s="7"/>
      <c r="BF78" s="7"/>
      <c r="BG78" s="7">
        <v>1170000</v>
      </c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5"/>
      <c r="BS78" s="7">
        <v>2145420</v>
      </c>
    </row>
    <row r="79" spans="1:71" ht="47.25" x14ac:dyDescent="0.25">
      <c r="A79" s="8" t="s">
        <v>104</v>
      </c>
      <c r="B79" s="9" t="s">
        <v>101</v>
      </c>
      <c r="C79" s="9" t="s">
        <v>15</v>
      </c>
      <c r="D79" s="9" t="s">
        <v>105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10"/>
      <c r="V79" s="10"/>
      <c r="W79" s="10"/>
      <c r="X79" s="10"/>
      <c r="Y79" s="8"/>
      <c r="Z79" s="11">
        <f t="shared" si="1"/>
        <v>163.98</v>
      </c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8"/>
      <c r="BS79" s="11">
        <v>163980</v>
      </c>
    </row>
    <row r="80" spans="1:71" ht="15.75" x14ac:dyDescent="0.25">
      <c r="A80" s="12" t="s">
        <v>42</v>
      </c>
      <c r="B80" s="13" t="s">
        <v>101</v>
      </c>
      <c r="C80" s="13" t="s">
        <v>15</v>
      </c>
      <c r="D80" s="13" t="s">
        <v>105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 t="s">
        <v>43</v>
      </c>
      <c r="T80" s="13"/>
      <c r="U80" s="14"/>
      <c r="V80" s="14"/>
      <c r="W80" s="14"/>
      <c r="X80" s="14"/>
      <c r="Y80" s="12"/>
      <c r="Z80" s="15">
        <f t="shared" si="1"/>
        <v>163.98</v>
      </c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2"/>
      <c r="BS80" s="15">
        <v>163980</v>
      </c>
    </row>
    <row r="81" spans="1:71" ht="47.25" x14ac:dyDescent="0.25">
      <c r="A81" s="8" t="s">
        <v>106</v>
      </c>
      <c r="B81" s="9" t="s">
        <v>101</v>
      </c>
      <c r="C81" s="9" t="s">
        <v>15</v>
      </c>
      <c r="D81" s="9" t="s">
        <v>107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10"/>
      <c r="V81" s="10"/>
      <c r="W81" s="10"/>
      <c r="X81" s="10"/>
      <c r="Y81" s="8"/>
      <c r="Z81" s="11">
        <f t="shared" si="1"/>
        <v>161.44</v>
      </c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8"/>
      <c r="BS81" s="11">
        <v>161440</v>
      </c>
    </row>
    <row r="82" spans="1:71" ht="15.75" x14ac:dyDescent="0.25">
      <c r="A82" s="12" t="s">
        <v>42</v>
      </c>
      <c r="B82" s="13" t="s">
        <v>101</v>
      </c>
      <c r="C82" s="13" t="s">
        <v>15</v>
      </c>
      <c r="D82" s="13" t="s">
        <v>107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 t="s">
        <v>43</v>
      </c>
      <c r="T82" s="13"/>
      <c r="U82" s="14"/>
      <c r="V82" s="14"/>
      <c r="W82" s="14"/>
      <c r="X82" s="14"/>
      <c r="Y82" s="12"/>
      <c r="Z82" s="15">
        <f t="shared" si="1"/>
        <v>161.44</v>
      </c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2"/>
      <c r="BS82" s="15">
        <v>161440</v>
      </c>
    </row>
    <row r="83" spans="1:71" ht="47.25" x14ac:dyDescent="0.25">
      <c r="A83" s="8" t="s">
        <v>108</v>
      </c>
      <c r="B83" s="9" t="s">
        <v>101</v>
      </c>
      <c r="C83" s="9" t="s">
        <v>15</v>
      </c>
      <c r="D83" s="9" t="s">
        <v>109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10"/>
      <c r="V83" s="10"/>
      <c r="W83" s="10"/>
      <c r="X83" s="10"/>
      <c r="Y83" s="8"/>
      <c r="Z83" s="11">
        <f t="shared" si="1"/>
        <v>1150</v>
      </c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>
        <v>1150000</v>
      </c>
      <c r="AO83" s="11"/>
      <c r="AP83" s="11"/>
      <c r="AQ83" s="11"/>
      <c r="AR83" s="11">
        <v>1150000</v>
      </c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>
        <v>1150000</v>
      </c>
      <c r="BD83" s="11"/>
      <c r="BE83" s="11"/>
      <c r="BF83" s="11"/>
      <c r="BG83" s="11">
        <v>1150000</v>
      </c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8"/>
      <c r="BS83" s="11">
        <v>1150000</v>
      </c>
    </row>
    <row r="84" spans="1:71" ht="47.25" x14ac:dyDescent="0.25">
      <c r="A84" s="12" t="s">
        <v>22</v>
      </c>
      <c r="B84" s="13" t="s">
        <v>101</v>
      </c>
      <c r="C84" s="13" t="s">
        <v>15</v>
      </c>
      <c r="D84" s="13" t="s">
        <v>109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 t="s">
        <v>23</v>
      </c>
      <c r="T84" s="13"/>
      <c r="U84" s="14"/>
      <c r="V84" s="14"/>
      <c r="W84" s="14"/>
      <c r="X84" s="14"/>
      <c r="Y84" s="12"/>
      <c r="Z84" s="15">
        <f t="shared" si="1"/>
        <v>1150</v>
      </c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>
        <v>1150000</v>
      </c>
      <c r="AO84" s="15"/>
      <c r="AP84" s="15"/>
      <c r="AQ84" s="15"/>
      <c r="AR84" s="15">
        <v>1150000</v>
      </c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>
        <v>1150000</v>
      </c>
      <c r="BD84" s="15"/>
      <c r="BE84" s="15"/>
      <c r="BF84" s="15"/>
      <c r="BG84" s="15">
        <v>1150000</v>
      </c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2"/>
      <c r="BS84" s="15">
        <v>1150000</v>
      </c>
    </row>
    <row r="85" spans="1:71" ht="31.5" x14ac:dyDescent="0.25">
      <c r="A85" s="8" t="s">
        <v>110</v>
      </c>
      <c r="B85" s="9" t="s">
        <v>101</v>
      </c>
      <c r="C85" s="9" t="s">
        <v>15</v>
      </c>
      <c r="D85" s="9" t="s">
        <v>111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0"/>
      <c r="V85" s="10"/>
      <c r="W85" s="10"/>
      <c r="X85" s="10"/>
      <c r="Y85" s="8"/>
      <c r="Z85" s="11">
        <f t="shared" si="1"/>
        <v>670</v>
      </c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>
        <v>20000</v>
      </c>
      <c r="AO85" s="11"/>
      <c r="AP85" s="11"/>
      <c r="AQ85" s="11"/>
      <c r="AR85" s="11">
        <v>20000</v>
      </c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>
        <v>20000</v>
      </c>
      <c r="BD85" s="11"/>
      <c r="BE85" s="11"/>
      <c r="BF85" s="11"/>
      <c r="BG85" s="11">
        <v>20000</v>
      </c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8"/>
      <c r="BS85" s="11">
        <v>670000</v>
      </c>
    </row>
    <row r="86" spans="1:71" ht="47.25" x14ac:dyDescent="0.25">
      <c r="A86" s="12" t="s">
        <v>22</v>
      </c>
      <c r="B86" s="13" t="s">
        <v>101</v>
      </c>
      <c r="C86" s="13" t="s">
        <v>15</v>
      </c>
      <c r="D86" s="13" t="s">
        <v>111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 t="s">
        <v>23</v>
      </c>
      <c r="T86" s="13"/>
      <c r="U86" s="14"/>
      <c r="V86" s="14"/>
      <c r="W86" s="14"/>
      <c r="X86" s="14"/>
      <c r="Y86" s="12"/>
      <c r="Z86" s="15">
        <f t="shared" si="1"/>
        <v>670</v>
      </c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>
        <v>20000</v>
      </c>
      <c r="AO86" s="15"/>
      <c r="AP86" s="15"/>
      <c r="AQ86" s="15"/>
      <c r="AR86" s="15">
        <v>20000</v>
      </c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>
        <v>20000</v>
      </c>
      <c r="BD86" s="15"/>
      <c r="BE86" s="15"/>
      <c r="BF86" s="15"/>
      <c r="BG86" s="15">
        <v>20000</v>
      </c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2"/>
      <c r="BS86" s="15">
        <v>670000</v>
      </c>
    </row>
    <row r="87" spans="1:71" ht="15.75" x14ac:dyDescent="0.25">
      <c r="A87" s="5" t="s">
        <v>112</v>
      </c>
      <c r="B87" s="4" t="s">
        <v>101</v>
      </c>
      <c r="C87" s="4" t="s">
        <v>62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6"/>
      <c r="V87" s="6"/>
      <c r="W87" s="6"/>
      <c r="X87" s="6"/>
      <c r="Y87" s="5"/>
      <c r="Z87" s="7">
        <f t="shared" si="1"/>
        <v>3514.72</v>
      </c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>
        <v>3199500</v>
      </c>
      <c r="AO87" s="7"/>
      <c r="AP87" s="7"/>
      <c r="AQ87" s="7"/>
      <c r="AR87" s="7">
        <v>3199500</v>
      </c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>
        <v>3327100</v>
      </c>
      <c r="BD87" s="7"/>
      <c r="BE87" s="7"/>
      <c r="BF87" s="7"/>
      <c r="BG87" s="7">
        <v>3327100</v>
      </c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5"/>
      <c r="BS87" s="7">
        <v>3514720</v>
      </c>
    </row>
    <row r="88" spans="1:71" ht="78.75" x14ac:dyDescent="0.25">
      <c r="A88" s="8" t="s">
        <v>113</v>
      </c>
      <c r="B88" s="9" t="s">
        <v>101</v>
      </c>
      <c r="C88" s="9" t="s">
        <v>62</v>
      </c>
      <c r="D88" s="9" t="s">
        <v>114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0"/>
      <c r="V88" s="10"/>
      <c r="W88" s="10"/>
      <c r="X88" s="10"/>
      <c r="Y88" s="8"/>
      <c r="Z88" s="11">
        <f t="shared" si="1"/>
        <v>138.22</v>
      </c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8"/>
      <c r="BS88" s="11">
        <v>138220</v>
      </c>
    </row>
    <row r="89" spans="1:71" ht="15.75" x14ac:dyDescent="0.25">
      <c r="A89" s="12" t="s">
        <v>42</v>
      </c>
      <c r="B89" s="13" t="s">
        <v>101</v>
      </c>
      <c r="C89" s="13" t="s">
        <v>62</v>
      </c>
      <c r="D89" s="13" t="s">
        <v>114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 t="s">
        <v>43</v>
      </c>
      <c r="T89" s="13"/>
      <c r="U89" s="14"/>
      <c r="V89" s="14"/>
      <c r="W89" s="14"/>
      <c r="X89" s="14"/>
      <c r="Y89" s="12"/>
      <c r="Z89" s="15">
        <f t="shared" si="1"/>
        <v>138.22</v>
      </c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2"/>
      <c r="BS89" s="15">
        <v>138220</v>
      </c>
    </row>
    <row r="90" spans="1:71" ht="31.5" x14ac:dyDescent="0.25">
      <c r="A90" s="8" t="s">
        <v>115</v>
      </c>
      <c r="B90" s="9" t="s">
        <v>101</v>
      </c>
      <c r="C90" s="9" t="s">
        <v>62</v>
      </c>
      <c r="D90" s="9" t="s">
        <v>116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0"/>
      <c r="V90" s="10"/>
      <c r="W90" s="10"/>
      <c r="X90" s="10"/>
      <c r="Y90" s="8"/>
      <c r="Z90" s="11">
        <f t="shared" si="1"/>
        <v>3071.5</v>
      </c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>
        <v>3194300</v>
      </c>
      <c r="AO90" s="11"/>
      <c r="AP90" s="11"/>
      <c r="AQ90" s="11"/>
      <c r="AR90" s="11">
        <v>3194300</v>
      </c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>
        <v>3321700</v>
      </c>
      <c r="BD90" s="11"/>
      <c r="BE90" s="11"/>
      <c r="BF90" s="11"/>
      <c r="BG90" s="11">
        <v>3321700</v>
      </c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8"/>
      <c r="BS90" s="11">
        <v>3071500</v>
      </c>
    </row>
    <row r="91" spans="1:71" ht="47.25" x14ac:dyDescent="0.25">
      <c r="A91" s="12" t="s">
        <v>22</v>
      </c>
      <c r="B91" s="13" t="s">
        <v>101</v>
      </c>
      <c r="C91" s="13" t="s">
        <v>62</v>
      </c>
      <c r="D91" s="13" t="s">
        <v>116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 t="s">
        <v>23</v>
      </c>
      <c r="T91" s="13"/>
      <c r="U91" s="14"/>
      <c r="V91" s="14"/>
      <c r="W91" s="14"/>
      <c r="X91" s="14"/>
      <c r="Y91" s="12"/>
      <c r="Z91" s="15">
        <f t="shared" si="1"/>
        <v>3071.5</v>
      </c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>
        <v>3194300</v>
      </c>
      <c r="AO91" s="15"/>
      <c r="AP91" s="15"/>
      <c r="AQ91" s="15"/>
      <c r="AR91" s="15">
        <v>3194300</v>
      </c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>
        <v>3321700</v>
      </c>
      <c r="BD91" s="15"/>
      <c r="BE91" s="15"/>
      <c r="BF91" s="15"/>
      <c r="BG91" s="15">
        <v>3321700</v>
      </c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2"/>
      <c r="BS91" s="15">
        <v>3071500</v>
      </c>
    </row>
    <row r="92" spans="1:71" ht="47.25" x14ac:dyDescent="0.25">
      <c r="A92" s="8" t="s">
        <v>117</v>
      </c>
      <c r="B92" s="9" t="s">
        <v>101</v>
      </c>
      <c r="C92" s="9" t="s">
        <v>62</v>
      </c>
      <c r="D92" s="9" t="s">
        <v>118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0"/>
      <c r="V92" s="10"/>
      <c r="W92" s="10"/>
      <c r="X92" s="10"/>
      <c r="Y92" s="8"/>
      <c r="Z92" s="11">
        <f t="shared" si="1"/>
        <v>305</v>
      </c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>
        <v>5200</v>
      </c>
      <c r="AO92" s="11"/>
      <c r="AP92" s="11"/>
      <c r="AQ92" s="11"/>
      <c r="AR92" s="11">
        <v>5200</v>
      </c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>
        <v>5400</v>
      </c>
      <c r="BD92" s="11"/>
      <c r="BE92" s="11"/>
      <c r="BF92" s="11"/>
      <c r="BG92" s="11">
        <v>5400</v>
      </c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8"/>
      <c r="BS92" s="11">
        <v>305000</v>
      </c>
    </row>
    <row r="93" spans="1:71" ht="47.25" x14ac:dyDescent="0.25">
      <c r="A93" s="12" t="s">
        <v>22</v>
      </c>
      <c r="B93" s="13" t="s">
        <v>101</v>
      </c>
      <c r="C93" s="13" t="s">
        <v>62</v>
      </c>
      <c r="D93" s="13" t="s">
        <v>118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 t="s">
        <v>23</v>
      </c>
      <c r="T93" s="13"/>
      <c r="U93" s="14"/>
      <c r="V93" s="14"/>
      <c r="W93" s="14"/>
      <c r="X93" s="14"/>
      <c r="Y93" s="12"/>
      <c r="Z93" s="15">
        <f t="shared" si="1"/>
        <v>305</v>
      </c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>
        <v>5200</v>
      </c>
      <c r="AO93" s="15"/>
      <c r="AP93" s="15"/>
      <c r="AQ93" s="15"/>
      <c r="AR93" s="15">
        <v>5200</v>
      </c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>
        <v>5400</v>
      </c>
      <c r="BD93" s="15"/>
      <c r="BE93" s="15"/>
      <c r="BF93" s="15"/>
      <c r="BG93" s="15">
        <v>5400</v>
      </c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2"/>
      <c r="BS93" s="15">
        <v>305000</v>
      </c>
    </row>
    <row r="94" spans="1:71" ht="15.75" x14ac:dyDescent="0.25">
      <c r="A94" s="5" t="s">
        <v>119</v>
      </c>
      <c r="B94" s="4" t="s">
        <v>101</v>
      </c>
      <c r="C94" s="4" t="s">
        <v>64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6"/>
      <c r="V94" s="6"/>
      <c r="W94" s="6"/>
      <c r="X94" s="6"/>
      <c r="Y94" s="5"/>
      <c r="Z94" s="7">
        <f t="shared" si="1"/>
        <v>16729.599999999999</v>
      </c>
      <c r="AA94" s="7"/>
      <c r="AB94" s="7">
        <v>1866200</v>
      </c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>
        <v>13051545</v>
      </c>
      <c r="AO94" s="7"/>
      <c r="AP94" s="7">
        <v>466600</v>
      </c>
      <c r="AQ94" s="7"/>
      <c r="AR94" s="7">
        <v>12584945</v>
      </c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>
        <v>11318129.66</v>
      </c>
      <c r="BD94" s="7"/>
      <c r="BE94" s="7"/>
      <c r="BF94" s="7"/>
      <c r="BG94" s="7">
        <v>11318129.66</v>
      </c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5"/>
      <c r="BS94" s="7">
        <v>16729600</v>
      </c>
    </row>
    <row r="95" spans="1:71" ht="15.75" x14ac:dyDescent="0.25">
      <c r="A95" s="8" t="s">
        <v>120</v>
      </c>
      <c r="B95" s="9" t="s">
        <v>101</v>
      </c>
      <c r="C95" s="9" t="s">
        <v>64</v>
      </c>
      <c r="D95" s="9" t="s">
        <v>121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0"/>
      <c r="V95" s="10"/>
      <c r="W95" s="10"/>
      <c r="X95" s="10"/>
      <c r="Y95" s="8"/>
      <c r="Z95" s="11">
        <f t="shared" si="1"/>
        <v>5315</v>
      </c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>
        <v>10220000</v>
      </c>
      <c r="AO95" s="11"/>
      <c r="AP95" s="11"/>
      <c r="AQ95" s="11"/>
      <c r="AR95" s="11">
        <v>10220000</v>
      </c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>
        <v>8944929.6600000001</v>
      </c>
      <c r="BD95" s="11"/>
      <c r="BE95" s="11"/>
      <c r="BF95" s="11"/>
      <c r="BG95" s="11">
        <v>8944929.6600000001</v>
      </c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8"/>
      <c r="BS95" s="11">
        <v>5315000</v>
      </c>
    </row>
    <row r="96" spans="1:71" ht="47.25" x14ac:dyDescent="0.25">
      <c r="A96" s="12" t="s">
        <v>22</v>
      </c>
      <c r="B96" s="13" t="s">
        <v>101</v>
      </c>
      <c r="C96" s="13" t="s">
        <v>64</v>
      </c>
      <c r="D96" s="13" t="s">
        <v>121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 t="s">
        <v>23</v>
      </c>
      <c r="T96" s="13"/>
      <c r="U96" s="14"/>
      <c r="V96" s="14"/>
      <c r="W96" s="14"/>
      <c r="X96" s="14"/>
      <c r="Y96" s="12"/>
      <c r="Z96" s="15">
        <f t="shared" si="1"/>
        <v>5315</v>
      </c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>
        <v>10220000</v>
      </c>
      <c r="AO96" s="15"/>
      <c r="AP96" s="15"/>
      <c r="AQ96" s="15"/>
      <c r="AR96" s="15">
        <v>10220000</v>
      </c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>
        <v>8944929.6600000001</v>
      </c>
      <c r="BD96" s="15"/>
      <c r="BE96" s="15"/>
      <c r="BF96" s="15"/>
      <c r="BG96" s="15">
        <v>8944929.6600000001</v>
      </c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2"/>
      <c r="BS96" s="15">
        <v>5315000</v>
      </c>
    </row>
    <row r="97" spans="1:71" ht="15.75" x14ac:dyDescent="0.25">
      <c r="A97" s="8" t="s">
        <v>122</v>
      </c>
      <c r="B97" s="9" t="s">
        <v>101</v>
      </c>
      <c r="C97" s="9" t="s">
        <v>64</v>
      </c>
      <c r="D97" s="9" t="s">
        <v>123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0"/>
      <c r="V97" s="10"/>
      <c r="W97" s="10"/>
      <c r="X97" s="10"/>
      <c r="Y97" s="8"/>
      <c r="Z97" s="11">
        <f t="shared" si="1"/>
        <v>8391</v>
      </c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>
        <v>1363100</v>
      </c>
      <c r="AO97" s="11"/>
      <c r="AP97" s="11"/>
      <c r="AQ97" s="11"/>
      <c r="AR97" s="11">
        <v>1363100</v>
      </c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>
        <v>1423200</v>
      </c>
      <c r="BD97" s="11"/>
      <c r="BE97" s="11"/>
      <c r="BF97" s="11"/>
      <c r="BG97" s="11">
        <v>1423200</v>
      </c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8"/>
      <c r="BS97" s="11">
        <v>8391000</v>
      </c>
    </row>
    <row r="98" spans="1:71" ht="47.25" x14ac:dyDescent="0.25">
      <c r="A98" s="12" t="s">
        <v>22</v>
      </c>
      <c r="B98" s="13" t="s">
        <v>101</v>
      </c>
      <c r="C98" s="13" t="s">
        <v>64</v>
      </c>
      <c r="D98" s="13" t="s">
        <v>123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 t="s">
        <v>23</v>
      </c>
      <c r="T98" s="13"/>
      <c r="U98" s="14"/>
      <c r="V98" s="14"/>
      <c r="W98" s="14"/>
      <c r="X98" s="14"/>
      <c r="Y98" s="12"/>
      <c r="Z98" s="15">
        <f t="shared" si="1"/>
        <v>8391</v>
      </c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>
        <v>1363100</v>
      </c>
      <c r="AO98" s="15"/>
      <c r="AP98" s="15"/>
      <c r="AQ98" s="15"/>
      <c r="AR98" s="15">
        <v>1363100</v>
      </c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>
        <v>1423200</v>
      </c>
      <c r="BD98" s="15"/>
      <c r="BE98" s="15"/>
      <c r="BF98" s="15"/>
      <c r="BG98" s="15">
        <v>1423200</v>
      </c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2"/>
      <c r="BS98" s="15">
        <v>8391000</v>
      </c>
    </row>
    <row r="99" spans="1:71" ht="31.5" x14ac:dyDescent="0.25">
      <c r="A99" s="8" t="s">
        <v>124</v>
      </c>
      <c r="B99" s="9" t="s">
        <v>101</v>
      </c>
      <c r="C99" s="9" t="s">
        <v>64</v>
      </c>
      <c r="D99" s="9" t="s">
        <v>125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0"/>
      <c r="V99" s="10"/>
      <c r="W99" s="10"/>
      <c r="X99" s="10"/>
      <c r="Y99" s="8"/>
      <c r="Z99" s="11">
        <f t="shared" si="1"/>
        <v>300</v>
      </c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>
        <v>300000</v>
      </c>
      <c r="AO99" s="11"/>
      <c r="AP99" s="11"/>
      <c r="AQ99" s="11"/>
      <c r="AR99" s="11">
        <v>300000</v>
      </c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>
        <v>300000</v>
      </c>
      <c r="BD99" s="11"/>
      <c r="BE99" s="11"/>
      <c r="BF99" s="11"/>
      <c r="BG99" s="11">
        <v>300000</v>
      </c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8"/>
      <c r="BS99" s="11">
        <v>300000</v>
      </c>
    </row>
    <row r="100" spans="1:71" ht="47.25" x14ac:dyDescent="0.25">
      <c r="A100" s="12" t="s">
        <v>22</v>
      </c>
      <c r="B100" s="13" t="s">
        <v>101</v>
      </c>
      <c r="C100" s="13" t="s">
        <v>64</v>
      </c>
      <c r="D100" s="13" t="s">
        <v>125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 t="s">
        <v>23</v>
      </c>
      <c r="T100" s="13"/>
      <c r="U100" s="14"/>
      <c r="V100" s="14"/>
      <c r="W100" s="14"/>
      <c r="X100" s="14"/>
      <c r="Y100" s="12"/>
      <c r="Z100" s="15">
        <f t="shared" si="1"/>
        <v>300</v>
      </c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>
        <v>300000</v>
      </c>
      <c r="AO100" s="15"/>
      <c r="AP100" s="15"/>
      <c r="AQ100" s="15"/>
      <c r="AR100" s="15">
        <v>300000</v>
      </c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>
        <v>300000</v>
      </c>
      <c r="BD100" s="15"/>
      <c r="BE100" s="15"/>
      <c r="BF100" s="15"/>
      <c r="BG100" s="15">
        <v>300000</v>
      </c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2"/>
      <c r="BS100" s="15">
        <v>300000</v>
      </c>
    </row>
    <row r="101" spans="1:71" ht="47.25" x14ac:dyDescent="0.25">
      <c r="A101" s="8" t="s">
        <v>126</v>
      </c>
      <c r="B101" s="9" t="s">
        <v>101</v>
      </c>
      <c r="C101" s="9" t="s">
        <v>64</v>
      </c>
      <c r="D101" s="9" t="s">
        <v>127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8"/>
      <c r="Z101" s="11">
        <f t="shared" si="1"/>
        <v>650</v>
      </c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>
        <v>650000</v>
      </c>
      <c r="AO101" s="11"/>
      <c r="AP101" s="11"/>
      <c r="AQ101" s="11"/>
      <c r="AR101" s="11">
        <v>650000</v>
      </c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>
        <v>650000</v>
      </c>
      <c r="BD101" s="11"/>
      <c r="BE101" s="11"/>
      <c r="BF101" s="11"/>
      <c r="BG101" s="11">
        <v>650000</v>
      </c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8"/>
      <c r="BS101" s="11">
        <v>650000</v>
      </c>
    </row>
    <row r="102" spans="1:71" ht="47.25" x14ac:dyDescent="0.25">
      <c r="A102" s="12" t="s">
        <v>22</v>
      </c>
      <c r="B102" s="13" t="s">
        <v>101</v>
      </c>
      <c r="C102" s="13" t="s">
        <v>64</v>
      </c>
      <c r="D102" s="13" t="s">
        <v>127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 t="s">
        <v>23</v>
      </c>
      <c r="T102" s="13"/>
      <c r="U102" s="14"/>
      <c r="V102" s="14"/>
      <c r="W102" s="14"/>
      <c r="X102" s="14"/>
      <c r="Y102" s="12"/>
      <c r="Z102" s="15">
        <f t="shared" si="1"/>
        <v>650</v>
      </c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>
        <v>650000</v>
      </c>
      <c r="AO102" s="15"/>
      <c r="AP102" s="15"/>
      <c r="AQ102" s="15"/>
      <c r="AR102" s="15">
        <v>650000</v>
      </c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>
        <v>650000</v>
      </c>
      <c r="BD102" s="15"/>
      <c r="BE102" s="15"/>
      <c r="BF102" s="15"/>
      <c r="BG102" s="15">
        <v>650000</v>
      </c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2"/>
      <c r="BS102" s="15">
        <v>650000</v>
      </c>
    </row>
    <row r="103" spans="1:71" ht="31.5" x14ac:dyDescent="0.25">
      <c r="A103" s="8" t="s">
        <v>128</v>
      </c>
      <c r="B103" s="9" t="s">
        <v>101</v>
      </c>
      <c r="C103" s="9" t="s">
        <v>64</v>
      </c>
      <c r="D103" s="9" t="s">
        <v>129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8"/>
      <c r="Z103" s="11">
        <f t="shared" si="1"/>
        <v>2073.6</v>
      </c>
      <c r="AA103" s="11"/>
      <c r="AB103" s="11">
        <v>1866200</v>
      </c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>
        <v>518445</v>
      </c>
      <c r="AO103" s="11"/>
      <c r="AP103" s="11">
        <v>466600</v>
      </c>
      <c r="AQ103" s="11"/>
      <c r="AR103" s="11">
        <v>51845</v>
      </c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8"/>
      <c r="BS103" s="11">
        <v>2073600</v>
      </c>
    </row>
    <row r="104" spans="1:71" ht="47.25" x14ac:dyDescent="0.25">
      <c r="A104" s="12" t="s">
        <v>22</v>
      </c>
      <c r="B104" s="13" t="s">
        <v>101</v>
      </c>
      <c r="C104" s="13" t="s">
        <v>64</v>
      </c>
      <c r="D104" s="13" t="s">
        <v>129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 t="s">
        <v>23</v>
      </c>
      <c r="T104" s="13"/>
      <c r="U104" s="14"/>
      <c r="V104" s="14"/>
      <c r="W104" s="14"/>
      <c r="X104" s="14"/>
      <c r="Y104" s="12"/>
      <c r="Z104" s="15">
        <f t="shared" si="1"/>
        <v>2073.6</v>
      </c>
      <c r="AA104" s="15"/>
      <c r="AB104" s="15">
        <v>1866200</v>
      </c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>
        <v>518445</v>
      </c>
      <c r="AO104" s="15"/>
      <c r="AP104" s="15">
        <v>466600</v>
      </c>
      <c r="AQ104" s="15"/>
      <c r="AR104" s="15">
        <v>51845</v>
      </c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2"/>
      <c r="BS104" s="15">
        <v>2073600</v>
      </c>
    </row>
    <row r="105" spans="1:71" ht="15.75" x14ac:dyDescent="0.25">
      <c r="A105" s="5" t="s">
        <v>130</v>
      </c>
      <c r="B105" s="4" t="s">
        <v>48</v>
      </c>
      <c r="C105" s="4" t="s">
        <v>16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6"/>
      <c r="V105" s="6"/>
      <c r="W105" s="6"/>
      <c r="X105" s="6"/>
      <c r="Y105" s="5"/>
      <c r="Z105" s="7">
        <f t="shared" si="1"/>
        <v>9412.9316099999996</v>
      </c>
      <c r="AA105" s="7"/>
      <c r="AB105" s="7">
        <v>550000</v>
      </c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>
        <v>9238551.8800000008</v>
      </c>
      <c r="AO105" s="7"/>
      <c r="AP105" s="7"/>
      <c r="AQ105" s="7"/>
      <c r="AR105" s="7">
        <v>9138551.8800000008</v>
      </c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>
        <v>9600983.9199999999</v>
      </c>
      <c r="BD105" s="7"/>
      <c r="BE105" s="7"/>
      <c r="BF105" s="7"/>
      <c r="BG105" s="7">
        <v>9500983.9199999999</v>
      </c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5"/>
      <c r="BS105" s="7">
        <v>9412931.6099999994</v>
      </c>
    </row>
    <row r="106" spans="1:71" ht="47.25" x14ac:dyDescent="0.25">
      <c r="A106" s="5" t="s">
        <v>131</v>
      </c>
      <c r="B106" s="4" t="s">
        <v>48</v>
      </c>
      <c r="C106" s="4" t="s">
        <v>101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6"/>
      <c r="V106" s="6"/>
      <c r="W106" s="6"/>
      <c r="X106" s="6"/>
      <c r="Y106" s="5"/>
      <c r="Z106" s="7">
        <f t="shared" si="1"/>
        <v>120</v>
      </c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>
        <v>120800</v>
      </c>
      <c r="AO106" s="7"/>
      <c r="AP106" s="7"/>
      <c r="AQ106" s="7"/>
      <c r="AR106" s="7">
        <v>20800</v>
      </c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>
        <v>121632</v>
      </c>
      <c r="BD106" s="7"/>
      <c r="BE106" s="7"/>
      <c r="BF106" s="7"/>
      <c r="BG106" s="7">
        <v>21632</v>
      </c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5"/>
      <c r="BS106" s="7">
        <v>120000</v>
      </c>
    </row>
    <row r="107" spans="1:71" ht="31.5" x14ac:dyDescent="0.25">
      <c r="A107" s="8" t="s">
        <v>20</v>
      </c>
      <c r="B107" s="9" t="s">
        <v>48</v>
      </c>
      <c r="C107" s="9" t="s">
        <v>101</v>
      </c>
      <c r="D107" s="9" t="s">
        <v>21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0"/>
      <c r="V107" s="10"/>
      <c r="W107" s="10"/>
      <c r="X107" s="10"/>
      <c r="Y107" s="8"/>
      <c r="Z107" s="11">
        <f t="shared" si="1"/>
        <v>100</v>
      </c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>
        <v>100000</v>
      </c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>
        <v>100000</v>
      </c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8"/>
      <c r="BS107" s="11">
        <v>100000</v>
      </c>
    </row>
    <row r="108" spans="1:71" ht="47.25" x14ac:dyDescent="0.25">
      <c r="A108" s="12" t="s">
        <v>22</v>
      </c>
      <c r="B108" s="13" t="s">
        <v>48</v>
      </c>
      <c r="C108" s="13" t="s">
        <v>101</v>
      </c>
      <c r="D108" s="13" t="s">
        <v>21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 t="s">
        <v>23</v>
      </c>
      <c r="T108" s="13"/>
      <c r="U108" s="14"/>
      <c r="V108" s="14"/>
      <c r="W108" s="14"/>
      <c r="X108" s="14"/>
      <c r="Y108" s="12"/>
      <c r="Z108" s="15">
        <f t="shared" si="1"/>
        <v>100</v>
      </c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>
        <v>100000</v>
      </c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>
        <v>100000</v>
      </c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2"/>
      <c r="BS108" s="15">
        <v>100000</v>
      </c>
    </row>
    <row r="109" spans="1:71" ht="47.25" x14ac:dyDescent="0.25">
      <c r="A109" s="8" t="s">
        <v>132</v>
      </c>
      <c r="B109" s="9" t="s">
        <v>48</v>
      </c>
      <c r="C109" s="9" t="s">
        <v>101</v>
      </c>
      <c r="D109" s="9" t="s">
        <v>133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0"/>
      <c r="V109" s="10"/>
      <c r="W109" s="10"/>
      <c r="X109" s="10"/>
      <c r="Y109" s="8"/>
      <c r="Z109" s="11">
        <f t="shared" si="1"/>
        <v>20</v>
      </c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>
        <v>20800</v>
      </c>
      <c r="AO109" s="11"/>
      <c r="AP109" s="11"/>
      <c r="AQ109" s="11"/>
      <c r="AR109" s="11">
        <v>20800</v>
      </c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>
        <v>21632</v>
      </c>
      <c r="BD109" s="11"/>
      <c r="BE109" s="11"/>
      <c r="BF109" s="11"/>
      <c r="BG109" s="11">
        <v>21632</v>
      </c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8"/>
      <c r="BS109" s="11">
        <v>20000</v>
      </c>
    </row>
    <row r="110" spans="1:71" ht="47.25" x14ac:dyDescent="0.25">
      <c r="A110" s="12" t="s">
        <v>22</v>
      </c>
      <c r="B110" s="13" t="s">
        <v>48</v>
      </c>
      <c r="C110" s="13" t="s">
        <v>101</v>
      </c>
      <c r="D110" s="13" t="s">
        <v>133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 t="s">
        <v>23</v>
      </c>
      <c r="T110" s="13"/>
      <c r="U110" s="14"/>
      <c r="V110" s="14"/>
      <c r="W110" s="14"/>
      <c r="X110" s="14"/>
      <c r="Y110" s="12"/>
      <c r="Z110" s="15">
        <f t="shared" si="1"/>
        <v>20</v>
      </c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>
        <v>20800</v>
      </c>
      <c r="AO110" s="15"/>
      <c r="AP110" s="15"/>
      <c r="AQ110" s="15"/>
      <c r="AR110" s="15">
        <v>20800</v>
      </c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>
        <v>21632</v>
      </c>
      <c r="BD110" s="15"/>
      <c r="BE110" s="15"/>
      <c r="BF110" s="15"/>
      <c r="BG110" s="15">
        <v>21632</v>
      </c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2"/>
      <c r="BS110" s="15">
        <v>20000</v>
      </c>
    </row>
    <row r="111" spans="1:71" ht="15.75" x14ac:dyDescent="0.25">
      <c r="A111" s="5" t="s">
        <v>134</v>
      </c>
      <c r="B111" s="4" t="s">
        <v>48</v>
      </c>
      <c r="C111" s="4" t="s">
        <v>48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6"/>
      <c r="V111" s="6"/>
      <c r="W111" s="6"/>
      <c r="X111" s="6"/>
      <c r="Y111" s="5"/>
      <c r="Z111" s="7">
        <f t="shared" si="1"/>
        <v>9292.9316099999996</v>
      </c>
      <c r="AA111" s="7"/>
      <c r="AB111" s="7">
        <v>550000</v>
      </c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>
        <v>9117751.8800000008</v>
      </c>
      <c r="AO111" s="7"/>
      <c r="AP111" s="7"/>
      <c r="AQ111" s="7"/>
      <c r="AR111" s="7">
        <v>9117751.8800000008</v>
      </c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>
        <v>9479351.9199999999</v>
      </c>
      <c r="BD111" s="7"/>
      <c r="BE111" s="7"/>
      <c r="BF111" s="7"/>
      <c r="BG111" s="7">
        <v>9479351.9199999999</v>
      </c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5"/>
      <c r="BS111" s="7">
        <v>9292931.6099999994</v>
      </c>
    </row>
    <row r="112" spans="1:71" ht="47.25" x14ac:dyDescent="0.25">
      <c r="A112" s="8" t="s">
        <v>132</v>
      </c>
      <c r="B112" s="9" t="s">
        <v>48</v>
      </c>
      <c r="C112" s="9" t="s">
        <v>48</v>
      </c>
      <c r="D112" s="9" t="s">
        <v>133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8"/>
      <c r="Z112" s="11">
        <f t="shared" si="1"/>
        <v>7600.3149100000001</v>
      </c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>
        <v>7962794.5199999996</v>
      </c>
      <c r="AO112" s="11"/>
      <c r="AP112" s="11"/>
      <c r="AQ112" s="11"/>
      <c r="AR112" s="11">
        <v>7962794.5199999996</v>
      </c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>
        <v>8281280.2599999998</v>
      </c>
      <c r="BD112" s="11"/>
      <c r="BE112" s="11"/>
      <c r="BF112" s="11"/>
      <c r="BG112" s="11">
        <v>8281280.2599999998</v>
      </c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8"/>
      <c r="BS112" s="11">
        <v>7600314.9100000001</v>
      </c>
    </row>
    <row r="113" spans="1:71" ht="94.5" x14ac:dyDescent="0.25">
      <c r="A113" s="12" t="s">
        <v>32</v>
      </c>
      <c r="B113" s="13" t="s">
        <v>48</v>
      </c>
      <c r="C113" s="13" t="s">
        <v>48</v>
      </c>
      <c r="D113" s="13" t="s">
        <v>133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 t="s">
        <v>33</v>
      </c>
      <c r="T113" s="13"/>
      <c r="U113" s="14"/>
      <c r="V113" s="14"/>
      <c r="W113" s="14"/>
      <c r="X113" s="14"/>
      <c r="Y113" s="12"/>
      <c r="Z113" s="15">
        <f t="shared" si="1"/>
        <v>6976.9649300000001</v>
      </c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>
        <v>7256043.5199999996</v>
      </c>
      <c r="AO113" s="15"/>
      <c r="AP113" s="15"/>
      <c r="AQ113" s="15"/>
      <c r="AR113" s="15">
        <v>7256043.5199999996</v>
      </c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>
        <v>7546285.2599999998</v>
      </c>
      <c r="BD113" s="15"/>
      <c r="BE113" s="15"/>
      <c r="BF113" s="15"/>
      <c r="BG113" s="15">
        <v>7546285.2599999998</v>
      </c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2"/>
      <c r="BS113" s="15">
        <v>6976964.9299999997</v>
      </c>
    </row>
    <row r="114" spans="1:71" ht="47.25" x14ac:dyDescent="0.25">
      <c r="A114" s="12" t="s">
        <v>22</v>
      </c>
      <c r="B114" s="13" t="s">
        <v>48</v>
      </c>
      <c r="C114" s="13" t="s">
        <v>48</v>
      </c>
      <c r="D114" s="13" t="s">
        <v>133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 t="s">
        <v>23</v>
      </c>
      <c r="T114" s="13"/>
      <c r="U114" s="14"/>
      <c r="V114" s="14"/>
      <c r="W114" s="14"/>
      <c r="X114" s="14"/>
      <c r="Y114" s="12"/>
      <c r="Z114" s="15">
        <f t="shared" si="1"/>
        <v>623.34997999999996</v>
      </c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>
        <v>706751</v>
      </c>
      <c r="AO114" s="15"/>
      <c r="AP114" s="15"/>
      <c r="AQ114" s="15"/>
      <c r="AR114" s="15">
        <v>706751</v>
      </c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>
        <v>734995</v>
      </c>
      <c r="BD114" s="15"/>
      <c r="BE114" s="15"/>
      <c r="BF114" s="15"/>
      <c r="BG114" s="15">
        <v>734995</v>
      </c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2"/>
      <c r="BS114" s="15">
        <v>623349.98</v>
      </c>
    </row>
    <row r="115" spans="1:71" ht="31.5" x14ac:dyDescent="0.25">
      <c r="A115" s="8" t="s">
        <v>135</v>
      </c>
      <c r="B115" s="9" t="s">
        <v>48</v>
      </c>
      <c r="C115" s="9" t="s">
        <v>48</v>
      </c>
      <c r="D115" s="9" t="s">
        <v>136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0"/>
      <c r="V115" s="10"/>
      <c r="W115" s="10"/>
      <c r="X115" s="10"/>
      <c r="Y115" s="8"/>
      <c r="Z115" s="11">
        <f t="shared" si="1"/>
        <v>186.6</v>
      </c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>
        <v>194100</v>
      </c>
      <c r="AO115" s="11"/>
      <c r="AP115" s="11"/>
      <c r="AQ115" s="11"/>
      <c r="AR115" s="11">
        <v>194100</v>
      </c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>
        <v>201900</v>
      </c>
      <c r="BD115" s="11"/>
      <c r="BE115" s="11"/>
      <c r="BF115" s="11"/>
      <c r="BG115" s="11">
        <v>201900</v>
      </c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8"/>
      <c r="BS115" s="11">
        <v>186600</v>
      </c>
    </row>
    <row r="116" spans="1:71" ht="47.25" x14ac:dyDescent="0.25">
      <c r="A116" s="12" t="s">
        <v>22</v>
      </c>
      <c r="B116" s="13" t="s">
        <v>48</v>
      </c>
      <c r="C116" s="13" t="s">
        <v>48</v>
      </c>
      <c r="D116" s="13" t="s">
        <v>136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 t="s">
        <v>23</v>
      </c>
      <c r="T116" s="13"/>
      <c r="U116" s="14"/>
      <c r="V116" s="14"/>
      <c r="W116" s="14"/>
      <c r="X116" s="14"/>
      <c r="Y116" s="12"/>
      <c r="Z116" s="15">
        <f t="shared" si="1"/>
        <v>186.6</v>
      </c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>
        <v>194100</v>
      </c>
      <c r="AO116" s="15"/>
      <c r="AP116" s="15"/>
      <c r="AQ116" s="15"/>
      <c r="AR116" s="15">
        <v>194100</v>
      </c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>
        <v>201900</v>
      </c>
      <c r="BD116" s="15"/>
      <c r="BE116" s="15"/>
      <c r="BF116" s="15"/>
      <c r="BG116" s="15">
        <v>201900</v>
      </c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2"/>
      <c r="BS116" s="15">
        <v>186600</v>
      </c>
    </row>
    <row r="117" spans="1:71" ht="47.25" x14ac:dyDescent="0.25">
      <c r="A117" s="8" t="s">
        <v>137</v>
      </c>
      <c r="B117" s="9" t="s">
        <v>48</v>
      </c>
      <c r="C117" s="9" t="s">
        <v>48</v>
      </c>
      <c r="D117" s="9" t="s">
        <v>138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10"/>
      <c r="V117" s="10"/>
      <c r="W117" s="10"/>
      <c r="X117" s="10"/>
      <c r="Y117" s="8"/>
      <c r="Z117" s="11">
        <f t="shared" si="1"/>
        <v>921.0166999999999</v>
      </c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>
        <v>960857.36</v>
      </c>
      <c r="AO117" s="11"/>
      <c r="AP117" s="11"/>
      <c r="AQ117" s="11"/>
      <c r="AR117" s="11">
        <v>960857.36</v>
      </c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>
        <v>996171.66</v>
      </c>
      <c r="BD117" s="11"/>
      <c r="BE117" s="11"/>
      <c r="BF117" s="11"/>
      <c r="BG117" s="11">
        <v>996171.66</v>
      </c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8"/>
      <c r="BS117" s="11">
        <v>921016.7</v>
      </c>
    </row>
    <row r="118" spans="1:71" ht="94.5" x14ac:dyDescent="0.25">
      <c r="A118" s="12" t="s">
        <v>32</v>
      </c>
      <c r="B118" s="13" t="s">
        <v>48</v>
      </c>
      <c r="C118" s="13" t="s">
        <v>48</v>
      </c>
      <c r="D118" s="13" t="s">
        <v>138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 t="s">
        <v>33</v>
      </c>
      <c r="T118" s="13"/>
      <c r="U118" s="14"/>
      <c r="V118" s="14"/>
      <c r="W118" s="14"/>
      <c r="X118" s="14"/>
      <c r="Y118" s="12"/>
      <c r="Z118" s="15">
        <f t="shared" si="1"/>
        <v>921.0166999999999</v>
      </c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>
        <v>960857.36</v>
      </c>
      <c r="AO118" s="15"/>
      <c r="AP118" s="15"/>
      <c r="AQ118" s="15"/>
      <c r="AR118" s="15">
        <v>960857.36</v>
      </c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>
        <v>996171.66</v>
      </c>
      <c r="BD118" s="15"/>
      <c r="BE118" s="15"/>
      <c r="BF118" s="15"/>
      <c r="BG118" s="15">
        <v>996171.66</v>
      </c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2"/>
      <c r="BS118" s="15">
        <v>921016.7</v>
      </c>
    </row>
    <row r="119" spans="1:71" ht="78.75" x14ac:dyDescent="0.25">
      <c r="A119" s="8" t="s">
        <v>139</v>
      </c>
      <c r="B119" s="9" t="s">
        <v>48</v>
      </c>
      <c r="C119" s="9" t="s">
        <v>48</v>
      </c>
      <c r="D119" s="9" t="s">
        <v>140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10"/>
      <c r="V119" s="10"/>
      <c r="W119" s="10"/>
      <c r="X119" s="10"/>
      <c r="Y119" s="8"/>
      <c r="Z119" s="11">
        <f t="shared" si="1"/>
        <v>585</v>
      </c>
      <c r="AA119" s="11"/>
      <c r="AB119" s="11">
        <v>550000</v>
      </c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8"/>
      <c r="BS119" s="11">
        <v>585000</v>
      </c>
    </row>
    <row r="120" spans="1:71" ht="47.25" x14ac:dyDescent="0.25">
      <c r="A120" s="12" t="s">
        <v>22</v>
      </c>
      <c r="B120" s="13" t="s">
        <v>48</v>
      </c>
      <c r="C120" s="13" t="s">
        <v>48</v>
      </c>
      <c r="D120" s="13" t="s">
        <v>140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 t="s">
        <v>23</v>
      </c>
      <c r="T120" s="13"/>
      <c r="U120" s="14"/>
      <c r="V120" s="14"/>
      <c r="W120" s="14"/>
      <c r="X120" s="14"/>
      <c r="Y120" s="12"/>
      <c r="Z120" s="15">
        <f t="shared" si="1"/>
        <v>585</v>
      </c>
      <c r="AA120" s="15"/>
      <c r="AB120" s="15">
        <v>550000</v>
      </c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2"/>
      <c r="BS120" s="15">
        <v>585000</v>
      </c>
    </row>
    <row r="121" spans="1:71" ht="15.75" x14ac:dyDescent="0.25">
      <c r="A121" s="5" t="s">
        <v>142</v>
      </c>
      <c r="B121" s="4" t="s">
        <v>141</v>
      </c>
      <c r="C121" s="4" t="s">
        <v>16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6"/>
      <c r="V121" s="6"/>
      <c r="W121" s="6"/>
      <c r="X121" s="6"/>
      <c r="Y121" s="5"/>
      <c r="Z121" s="7">
        <f t="shared" si="1"/>
        <v>21822.49638</v>
      </c>
      <c r="AA121" s="7"/>
      <c r="AB121" s="7">
        <v>2518900</v>
      </c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>
        <v>17251636.23</v>
      </c>
      <c r="AO121" s="7"/>
      <c r="AP121" s="7"/>
      <c r="AQ121" s="7"/>
      <c r="AR121" s="7">
        <v>17251636.23</v>
      </c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>
        <v>17855624.079999998</v>
      </c>
      <c r="BD121" s="7"/>
      <c r="BE121" s="7"/>
      <c r="BF121" s="7"/>
      <c r="BG121" s="7">
        <v>17855624.079999998</v>
      </c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5"/>
      <c r="BS121" s="7">
        <v>21822496.379999999</v>
      </c>
    </row>
    <row r="122" spans="1:71" ht="15.75" x14ac:dyDescent="0.25">
      <c r="A122" s="5" t="s">
        <v>143</v>
      </c>
      <c r="B122" s="4" t="s">
        <v>141</v>
      </c>
      <c r="C122" s="4" t="s">
        <v>15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6"/>
      <c r="V122" s="6"/>
      <c r="W122" s="6"/>
      <c r="X122" s="6"/>
      <c r="Y122" s="5"/>
      <c r="Z122" s="7">
        <f t="shared" si="1"/>
        <v>21822.49638</v>
      </c>
      <c r="AA122" s="7"/>
      <c r="AB122" s="7">
        <v>2518900</v>
      </c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>
        <v>17251636.23</v>
      </c>
      <c r="AO122" s="7"/>
      <c r="AP122" s="7"/>
      <c r="AQ122" s="7"/>
      <c r="AR122" s="7">
        <v>17251636.23</v>
      </c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>
        <v>17855624.079999998</v>
      </c>
      <c r="BD122" s="7"/>
      <c r="BE122" s="7"/>
      <c r="BF122" s="7"/>
      <c r="BG122" s="7">
        <v>17855624.079999998</v>
      </c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5"/>
      <c r="BS122" s="7">
        <v>21822496.379999999</v>
      </c>
    </row>
    <row r="123" spans="1:71" ht="31.5" x14ac:dyDescent="0.25">
      <c r="A123" s="8" t="s">
        <v>144</v>
      </c>
      <c r="B123" s="9" t="s">
        <v>141</v>
      </c>
      <c r="C123" s="9" t="s">
        <v>15</v>
      </c>
      <c r="D123" s="9" t="s">
        <v>145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10"/>
      <c r="V123" s="10"/>
      <c r="W123" s="10"/>
      <c r="X123" s="10"/>
      <c r="Y123" s="8"/>
      <c r="Z123" s="11">
        <f t="shared" si="1"/>
        <v>15051.55458</v>
      </c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>
        <v>15855168.76</v>
      </c>
      <c r="AO123" s="11"/>
      <c r="AP123" s="11"/>
      <c r="AQ123" s="11"/>
      <c r="AR123" s="11">
        <v>15855168.76</v>
      </c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>
        <v>16419297.91</v>
      </c>
      <c r="BD123" s="11"/>
      <c r="BE123" s="11"/>
      <c r="BF123" s="11"/>
      <c r="BG123" s="11">
        <v>16419297.91</v>
      </c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8"/>
      <c r="BS123" s="11">
        <v>15051554.58</v>
      </c>
    </row>
    <row r="124" spans="1:71" ht="94.5" x14ac:dyDescent="0.25">
      <c r="A124" s="12" t="s">
        <v>32</v>
      </c>
      <c r="B124" s="13" t="s">
        <v>141</v>
      </c>
      <c r="C124" s="13" t="s">
        <v>15</v>
      </c>
      <c r="D124" s="13" t="s">
        <v>145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 t="s">
        <v>33</v>
      </c>
      <c r="T124" s="13"/>
      <c r="U124" s="14"/>
      <c r="V124" s="14"/>
      <c r="W124" s="14"/>
      <c r="X124" s="14"/>
      <c r="Y124" s="12"/>
      <c r="Z124" s="15">
        <f t="shared" si="1"/>
        <v>7784.3545800000002</v>
      </c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>
        <v>8095728.7599999998</v>
      </c>
      <c r="AO124" s="15"/>
      <c r="AP124" s="15"/>
      <c r="AQ124" s="15"/>
      <c r="AR124" s="15">
        <v>8095728.7599999998</v>
      </c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>
        <v>8419557.9100000001</v>
      </c>
      <c r="BD124" s="15"/>
      <c r="BE124" s="15"/>
      <c r="BF124" s="15"/>
      <c r="BG124" s="15">
        <v>8419557.9100000001</v>
      </c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2"/>
      <c r="BS124" s="15">
        <v>7784354.5800000001</v>
      </c>
    </row>
    <row r="125" spans="1:71" ht="47.25" x14ac:dyDescent="0.25">
      <c r="A125" s="12" t="s">
        <v>22</v>
      </c>
      <c r="B125" s="13" t="s">
        <v>141</v>
      </c>
      <c r="C125" s="13" t="s">
        <v>15</v>
      </c>
      <c r="D125" s="13" t="s">
        <v>145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 t="s">
        <v>23</v>
      </c>
      <c r="T125" s="13"/>
      <c r="U125" s="14"/>
      <c r="V125" s="14"/>
      <c r="W125" s="14"/>
      <c r="X125" s="14"/>
      <c r="Y125" s="12"/>
      <c r="Z125" s="15">
        <f t="shared" si="1"/>
        <v>6567.2</v>
      </c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>
        <v>6359440</v>
      </c>
      <c r="AO125" s="15"/>
      <c r="AP125" s="15"/>
      <c r="AQ125" s="15"/>
      <c r="AR125" s="15">
        <v>6359440</v>
      </c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>
        <v>6599740</v>
      </c>
      <c r="BD125" s="15"/>
      <c r="BE125" s="15"/>
      <c r="BF125" s="15"/>
      <c r="BG125" s="15">
        <v>6599740</v>
      </c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2"/>
      <c r="BS125" s="15">
        <v>6567200</v>
      </c>
    </row>
    <row r="126" spans="1:71" ht="15.75" x14ac:dyDescent="0.25">
      <c r="A126" s="12" t="s">
        <v>24</v>
      </c>
      <c r="B126" s="13" t="s">
        <v>141</v>
      </c>
      <c r="C126" s="13" t="s">
        <v>15</v>
      </c>
      <c r="D126" s="13" t="s">
        <v>145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 t="s">
        <v>25</v>
      </c>
      <c r="T126" s="13"/>
      <c r="U126" s="14"/>
      <c r="V126" s="14"/>
      <c r="W126" s="14"/>
      <c r="X126" s="14"/>
      <c r="Y126" s="12"/>
      <c r="Z126" s="15">
        <f t="shared" si="1"/>
        <v>700</v>
      </c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>
        <v>1400000</v>
      </c>
      <c r="AO126" s="15"/>
      <c r="AP126" s="15"/>
      <c r="AQ126" s="15"/>
      <c r="AR126" s="15">
        <v>1400000</v>
      </c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>
        <v>1400000</v>
      </c>
      <c r="BD126" s="15"/>
      <c r="BE126" s="15"/>
      <c r="BF126" s="15"/>
      <c r="BG126" s="15">
        <v>1400000</v>
      </c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2"/>
      <c r="BS126" s="15">
        <v>700000</v>
      </c>
    </row>
    <row r="127" spans="1:71" ht="31.5" x14ac:dyDescent="0.25">
      <c r="A127" s="8" t="s">
        <v>146</v>
      </c>
      <c r="B127" s="9" t="s">
        <v>141</v>
      </c>
      <c r="C127" s="9" t="s">
        <v>15</v>
      </c>
      <c r="D127" s="9" t="s">
        <v>147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10"/>
      <c r="V127" s="10"/>
      <c r="W127" s="10"/>
      <c r="X127" s="10"/>
      <c r="Y127" s="8"/>
      <c r="Z127" s="11">
        <f t="shared" si="1"/>
        <v>1158.1418000000001</v>
      </c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>
        <v>1196467.47</v>
      </c>
      <c r="AO127" s="11"/>
      <c r="AP127" s="11"/>
      <c r="AQ127" s="11"/>
      <c r="AR127" s="11">
        <v>1196467.47</v>
      </c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>
        <v>1236326.17</v>
      </c>
      <c r="BD127" s="11"/>
      <c r="BE127" s="11"/>
      <c r="BF127" s="11"/>
      <c r="BG127" s="11">
        <v>1236326.17</v>
      </c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8"/>
      <c r="BS127" s="11">
        <v>1158141.8</v>
      </c>
    </row>
    <row r="128" spans="1:71" ht="94.5" x14ac:dyDescent="0.25">
      <c r="A128" s="12" t="s">
        <v>32</v>
      </c>
      <c r="B128" s="13" t="s">
        <v>141</v>
      </c>
      <c r="C128" s="13" t="s">
        <v>15</v>
      </c>
      <c r="D128" s="13" t="s">
        <v>147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 t="s">
        <v>33</v>
      </c>
      <c r="T128" s="13"/>
      <c r="U128" s="14"/>
      <c r="V128" s="14"/>
      <c r="W128" s="14"/>
      <c r="X128" s="14"/>
      <c r="Y128" s="12"/>
      <c r="Z128" s="15">
        <f t="shared" si="1"/>
        <v>958.1418000000001</v>
      </c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>
        <v>996467.47</v>
      </c>
      <c r="AO128" s="15"/>
      <c r="AP128" s="15"/>
      <c r="AQ128" s="15"/>
      <c r="AR128" s="15">
        <v>996467.47</v>
      </c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>
        <v>1036326.17</v>
      </c>
      <c r="BD128" s="15"/>
      <c r="BE128" s="15"/>
      <c r="BF128" s="15"/>
      <c r="BG128" s="15">
        <v>1036326.17</v>
      </c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2"/>
      <c r="BS128" s="15">
        <v>958141.8</v>
      </c>
    </row>
    <row r="129" spans="1:71" ht="47.25" x14ac:dyDescent="0.25">
      <c r="A129" s="12" t="s">
        <v>22</v>
      </c>
      <c r="B129" s="13" t="s">
        <v>141</v>
      </c>
      <c r="C129" s="13" t="s">
        <v>15</v>
      </c>
      <c r="D129" s="13" t="s">
        <v>147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 t="s">
        <v>23</v>
      </c>
      <c r="T129" s="13"/>
      <c r="U129" s="14"/>
      <c r="V129" s="14"/>
      <c r="W129" s="14"/>
      <c r="X129" s="14"/>
      <c r="Y129" s="12"/>
      <c r="Z129" s="15">
        <f t="shared" si="1"/>
        <v>200</v>
      </c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>
        <v>200000</v>
      </c>
      <c r="AO129" s="15"/>
      <c r="AP129" s="15"/>
      <c r="AQ129" s="15"/>
      <c r="AR129" s="15">
        <v>200000</v>
      </c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>
        <v>200000</v>
      </c>
      <c r="BD129" s="15"/>
      <c r="BE129" s="15"/>
      <c r="BF129" s="15"/>
      <c r="BG129" s="15">
        <v>200000</v>
      </c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2"/>
      <c r="BS129" s="15">
        <v>200000</v>
      </c>
    </row>
    <row r="130" spans="1:71" ht="47.25" x14ac:dyDescent="0.25">
      <c r="A130" s="8" t="s">
        <v>148</v>
      </c>
      <c r="B130" s="9" t="s">
        <v>141</v>
      </c>
      <c r="C130" s="9" t="s">
        <v>15</v>
      </c>
      <c r="D130" s="9" t="s">
        <v>149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10"/>
      <c r="V130" s="10"/>
      <c r="W130" s="10"/>
      <c r="X130" s="10"/>
      <c r="Y130" s="8"/>
      <c r="Z130" s="11">
        <f t="shared" si="1"/>
        <v>200</v>
      </c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>
        <v>200000</v>
      </c>
      <c r="AO130" s="11"/>
      <c r="AP130" s="11"/>
      <c r="AQ130" s="11"/>
      <c r="AR130" s="11">
        <v>200000</v>
      </c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>
        <v>200000</v>
      </c>
      <c r="BD130" s="11"/>
      <c r="BE130" s="11"/>
      <c r="BF130" s="11"/>
      <c r="BG130" s="11">
        <v>200000</v>
      </c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8"/>
      <c r="BS130" s="11">
        <v>200000</v>
      </c>
    </row>
    <row r="131" spans="1:71" ht="47.25" x14ac:dyDescent="0.25">
      <c r="A131" s="12" t="s">
        <v>22</v>
      </c>
      <c r="B131" s="13" t="s">
        <v>141</v>
      </c>
      <c r="C131" s="13" t="s">
        <v>15</v>
      </c>
      <c r="D131" s="13" t="s">
        <v>149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 t="s">
        <v>23</v>
      </c>
      <c r="T131" s="13"/>
      <c r="U131" s="14"/>
      <c r="V131" s="14"/>
      <c r="W131" s="14"/>
      <c r="X131" s="14"/>
      <c r="Y131" s="12"/>
      <c r="Z131" s="15">
        <f t="shared" si="1"/>
        <v>200</v>
      </c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>
        <v>200000</v>
      </c>
      <c r="AO131" s="15"/>
      <c r="AP131" s="15"/>
      <c r="AQ131" s="15"/>
      <c r="AR131" s="15">
        <v>200000</v>
      </c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>
        <v>200000</v>
      </c>
      <c r="BD131" s="15"/>
      <c r="BE131" s="15"/>
      <c r="BF131" s="15"/>
      <c r="BG131" s="15">
        <v>200000</v>
      </c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2"/>
      <c r="BS131" s="15">
        <v>200000</v>
      </c>
    </row>
    <row r="132" spans="1:71" ht="141.75" x14ac:dyDescent="0.25">
      <c r="A132" s="16" t="s">
        <v>150</v>
      </c>
      <c r="B132" s="9" t="s">
        <v>141</v>
      </c>
      <c r="C132" s="9" t="s">
        <v>15</v>
      </c>
      <c r="D132" s="9" t="s">
        <v>151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10"/>
      <c r="V132" s="10"/>
      <c r="W132" s="10"/>
      <c r="X132" s="10"/>
      <c r="Y132" s="8"/>
      <c r="Z132" s="11">
        <f t="shared" si="1"/>
        <v>4767.8</v>
      </c>
      <c r="AA132" s="11"/>
      <c r="AB132" s="11">
        <v>2383900</v>
      </c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8"/>
      <c r="BS132" s="11">
        <v>4767800</v>
      </c>
    </row>
    <row r="133" spans="1:71" ht="94.5" x14ac:dyDescent="0.25">
      <c r="A133" s="12" t="s">
        <v>32</v>
      </c>
      <c r="B133" s="13" t="s">
        <v>141</v>
      </c>
      <c r="C133" s="13" t="s">
        <v>15</v>
      </c>
      <c r="D133" s="13" t="s">
        <v>151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 t="s">
        <v>33</v>
      </c>
      <c r="T133" s="13"/>
      <c r="U133" s="14"/>
      <c r="V133" s="14"/>
      <c r="W133" s="14"/>
      <c r="X133" s="14"/>
      <c r="Y133" s="12"/>
      <c r="Z133" s="15">
        <f t="shared" si="1"/>
        <v>4767.8</v>
      </c>
      <c r="AA133" s="15"/>
      <c r="AB133" s="15">
        <v>2383900</v>
      </c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2"/>
      <c r="BS133" s="15">
        <v>4767800</v>
      </c>
    </row>
    <row r="134" spans="1:71" ht="78.75" x14ac:dyDescent="0.25">
      <c r="A134" s="8" t="s">
        <v>152</v>
      </c>
      <c r="B134" s="9" t="s">
        <v>141</v>
      </c>
      <c r="C134" s="9" t="s">
        <v>15</v>
      </c>
      <c r="D134" s="9" t="s">
        <v>153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10"/>
      <c r="V134" s="10"/>
      <c r="W134" s="10"/>
      <c r="X134" s="10"/>
      <c r="Y134" s="8"/>
      <c r="Z134" s="11">
        <f t="shared" si="1"/>
        <v>145</v>
      </c>
      <c r="AA134" s="11"/>
      <c r="AB134" s="11">
        <v>135000</v>
      </c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8"/>
      <c r="BS134" s="11">
        <v>145000</v>
      </c>
    </row>
    <row r="135" spans="1:71" ht="47.25" x14ac:dyDescent="0.25">
      <c r="A135" s="12" t="s">
        <v>22</v>
      </c>
      <c r="B135" s="13" t="s">
        <v>141</v>
      </c>
      <c r="C135" s="13" t="s">
        <v>15</v>
      </c>
      <c r="D135" s="13" t="s">
        <v>153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 t="s">
        <v>23</v>
      </c>
      <c r="T135" s="13"/>
      <c r="U135" s="14"/>
      <c r="V135" s="14"/>
      <c r="W135" s="14"/>
      <c r="X135" s="14"/>
      <c r="Y135" s="12"/>
      <c r="Z135" s="15">
        <f t="shared" si="1"/>
        <v>145</v>
      </c>
      <c r="AA135" s="15"/>
      <c r="AB135" s="15">
        <v>135000</v>
      </c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2"/>
      <c r="BS135" s="15">
        <v>145000</v>
      </c>
    </row>
    <row r="136" spans="1:71" ht="31.5" x14ac:dyDescent="0.25">
      <c r="A136" s="8" t="s">
        <v>154</v>
      </c>
      <c r="B136" s="9" t="s">
        <v>141</v>
      </c>
      <c r="C136" s="9" t="s">
        <v>15</v>
      </c>
      <c r="D136" s="9" t="s">
        <v>155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10"/>
      <c r="V136" s="10"/>
      <c r="W136" s="10"/>
      <c r="X136" s="10"/>
      <c r="Y136" s="8"/>
      <c r="Z136" s="11">
        <f t="shared" si="1"/>
        <v>500</v>
      </c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8"/>
      <c r="BS136" s="11">
        <v>500000</v>
      </c>
    </row>
    <row r="137" spans="1:71" ht="47.25" x14ac:dyDescent="0.25">
      <c r="A137" s="12" t="s">
        <v>22</v>
      </c>
      <c r="B137" s="13" t="s">
        <v>141</v>
      </c>
      <c r="C137" s="13" t="s">
        <v>15</v>
      </c>
      <c r="D137" s="13" t="s">
        <v>155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 t="s">
        <v>23</v>
      </c>
      <c r="T137" s="13"/>
      <c r="U137" s="14"/>
      <c r="V137" s="14"/>
      <c r="W137" s="14"/>
      <c r="X137" s="14"/>
      <c r="Y137" s="12"/>
      <c r="Z137" s="15">
        <f t="shared" si="1"/>
        <v>500</v>
      </c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2"/>
      <c r="BS137" s="15">
        <v>500000</v>
      </c>
    </row>
    <row r="138" spans="1:71" ht="15.75" x14ac:dyDescent="0.25">
      <c r="A138" s="5" t="s">
        <v>156</v>
      </c>
      <c r="B138" s="4" t="s">
        <v>73</v>
      </c>
      <c r="C138" s="4" t="s">
        <v>16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6"/>
      <c r="V138" s="6"/>
      <c r="W138" s="6"/>
      <c r="X138" s="6"/>
      <c r="Y138" s="5"/>
      <c r="Z138" s="7">
        <f t="shared" si="1"/>
        <v>5018.7272400000002</v>
      </c>
      <c r="AA138" s="7">
        <v>336212.16</v>
      </c>
      <c r="AB138" s="7">
        <v>1931598.84</v>
      </c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>
        <v>5838624.7199999997</v>
      </c>
      <c r="AO138" s="7">
        <v>417334.07</v>
      </c>
      <c r="AP138" s="7">
        <v>2498422.9300000002</v>
      </c>
      <c r="AQ138" s="7"/>
      <c r="AR138" s="7">
        <v>2922867.72</v>
      </c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>
        <v>2702850.52</v>
      </c>
      <c r="BD138" s="7"/>
      <c r="BE138" s="7"/>
      <c r="BF138" s="7"/>
      <c r="BG138" s="7">
        <v>2702850.52</v>
      </c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5"/>
      <c r="BS138" s="7">
        <v>5018727.24</v>
      </c>
    </row>
    <row r="139" spans="1:71" ht="15.75" x14ac:dyDescent="0.25">
      <c r="A139" s="5" t="s">
        <v>157</v>
      </c>
      <c r="B139" s="4" t="s">
        <v>73</v>
      </c>
      <c r="C139" s="4" t="s">
        <v>15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6"/>
      <c r="V139" s="6"/>
      <c r="W139" s="6"/>
      <c r="X139" s="6"/>
      <c r="Y139" s="5"/>
      <c r="Z139" s="7">
        <f t="shared" ref="Z139:Z145" si="2">BS139/1000</f>
        <v>2498.9372400000002</v>
      </c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>
        <v>2598894.7200000002</v>
      </c>
      <c r="AO139" s="7"/>
      <c r="AP139" s="7"/>
      <c r="AQ139" s="7"/>
      <c r="AR139" s="7">
        <v>2598894.7200000002</v>
      </c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>
        <v>2702850.52</v>
      </c>
      <c r="BD139" s="7"/>
      <c r="BE139" s="7"/>
      <c r="BF139" s="7"/>
      <c r="BG139" s="7">
        <v>2702850.52</v>
      </c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5"/>
      <c r="BS139" s="7">
        <v>2498937.2400000002</v>
      </c>
    </row>
    <row r="140" spans="1:71" ht="31.5" x14ac:dyDescent="0.25">
      <c r="A140" s="8" t="s">
        <v>158</v>
      </c>
      <c r="B140" s="9" t="s">
        <v>73</v>
      </c>
      <c r="C140" s="9" t="s">
        <v>15</v>
      </c>
      <c r="D140" s="9" t="s">
        <v>159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10"/>
      <c r="V140" s="10"/>
      <c r="W140" s="10"/>
      <c r="X140" s="10"/>
      <c r="Y140" s="8"/>
      <c r="Z140" s="11">
        <f t="shared" si="2"/>
        <v>2498.9372400000002</v>
      </c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>
        <v>2598894.7200000002</v>
      </c>
      <c r="AO140" s="11"/>
      <c r="AP140" s="11"/>
      <c r="AQ140" s="11"/>
      <c r="AR140" s="11">
        <v>2598894.7200000002</v>
      </c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>
        <v>2702850.52</v>
      </c>
      <c r="BD140" s="11"/>
      <c r="BE140" s="11"/>
      <c r="BF140" s="11"/>
      <c r="BG140" s="11">
        <v>2702850.52</v>
      </c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8"/>
      <c r="BS140" s="11">
        <v>2498937.2400000002</v>
      </c>
    </row>
    <row r="141" spans="1:71" ht="31.5" x14ac:dyDescent="0.25">
      <c r="A141" s="12" t="s">
        <v>160</v>
      </c>
      <c r="B141" s="13" t="s">
        <v>73</v>
      </c>
      <c r="C141" s="13" t="s">
        <v>15</v>
      </c>
      <c r="D141" s="13" t="s">
        <v>159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 t="s">
        <v>161</v>
      </c>
      <c r="T141" s="13"/>
      <c r="U141" s="14"/>
      <c r="V141" s="14"/>
      <c r="W141" s="14"/>
      <c r="X141" s="14"/>
      <c r="Y141" s="12"/>
      <c r="Z141" s="15">
        <f t="shared" si="2"/>
        <v>2498.9372400000002</v>
      </c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>
        <v>2598894.7200000002</v>
      </c>
      <c r="AO141" s="15"/>
      <c r="AP141" s="15"/>
      <c r="AQ141" s="15"/>
      <c r="AR141" s="15">
        <v>2598894.7200000002</v>
      </c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>
        <v>2702850.52</v>
      </c>
      <c r="BD141" s="15"/>
      <c r="BE141" s="15"/>
      <c r="BF141" s="15"/>
      <c r="BG141" s="15">
        <v>2702850.52</v>
      </c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2"/>
      <c r="BS141" s="15">
        <v>2498937.2400000002</v>
      </c>
    </row>
    <row r="142" spans="1:71" ht="15.75" x14ac:dyDescent="0.25">
      <c r="A142" s="5" t="s">
        <v>162</v>
      </c>
      <c r="B142" s="4" t="s">
        <v>73</v>
      </c>
      <c r="C142" s="4" t="s">
        <v>18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6"/>
      <c r="V142" s="6"/>
      <c r="W142" s="6"/>
      <c r="X142" s="6"/>
      <c r="Y142" s="5"/>
      <c r="Z142" s="7">
        <f t="shared" si="2"/>
        <v>2519.79</v>
      </c>
      <c r="AA142" s="7">
        <v>336212.16</v>
      </c>
      <c r="AB142" s="7">
        <v>1931598.84</v>
      </c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>
        <v>3239730</v>
      </c>
      <c r="AO142" s="7">
        <v>417334.07</v>
      </c>
      <c r="AP142" s="7">
        <v>2498422.9300000002</v>
      </c>
      <c r="AQ142" s="7"/>
      <c r="AR142" s="7">
        <v>323973</v>
      </c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5"/>
      <c r="BS142" s="7">
        <v>2519790</v>
      </c>
    </row>
    <row r="143" spans="1:71" ht="31.5" x14ac:dyDescent="0.25">
      <c r="A143" s="8" t="s">
        <v>163</v>
      </c>
      <c r="B143" s="9" t="s">
        <v>73</v>
      </c>
      <c r="C143" s="9" t="s">
        <v>18</v>
      </c>
      <c r="D143" s="9" t="s">
        <v>164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10"/>
      <c r="V143" s="10"/>
      <c r="W143" s="10"/>
      <c r="X143" s="10"/>
      <c r="Y143" s="8"/>
      <c r="Z143" s="11">
        <f t="shared" si="2"/>
        <v>2519.79</v>
      </c>
      <c r="AA143" s="11">
        <v>336212.16</v>
      </c>
      <c r="AB143" s="11">
        <v>1931598.84</v>
      </c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>
        <v>3239730</v>
      </c>
      <c r="AO143" s="11">
        <v>417334.07</v>
      </c>
      <c r="AP143" s="11">
        <v>2498422.9300000002</v>
      </c>
      <c r="AQ143" s="11"/>
      <c r="AR143" s="11">
        <v>323973</v>
      </c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8"/>
      <c r="BS143" s="11">
        <v>2519790</v>
      </c>
    </row>
    <row r="144" spans="1:71" ht="31.5" x14ac:dyDescent="0.25">
      <c r="A144" s="12" t="s">
        <v>160</v>
      </c>
      <c r="B144" s="13" t="s">
        <v>73</v>
      </c>
      <c r="C144" s="13" t="s">
        <v>18</v>
      </c>
      <c r="D144" s="13" t="s">
        <v>164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 t="s">
        <v>161</v>
      </c>
      <c r="T144" s="13"/>
      <c r="U144" s="14"/>
      <c r="V144" s="14"/>
      <c r="W144" s="14"/>
      <c r="X144" s="14"/>
      <c r="Y144" s="12"/>
      <c r="Z144" s="15">
        <f t="shared" si="2"/>
        <v>2519.79</v>
      </c>
      <c r="AA144" s="15">
        <v>336212.16</v>
      </c>
      <c r="AB144" s="15">
        <v>1931598.84</v>
      </c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>
        <v>3239730</v>
      </c>
      <c r="AO144" s="15">
        <v>417334.07</v>
      </c>
      <c r="AP144" s="15">
        <v>2498422.9300000002</v>
      </c>
      <c r="AQ144" s="15"/>
      <c r="AR144" s="15">
        <v>323973</v>
      </c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2"/>
      <c r="BS144" s="15">
        <v>2519790</v>
      </c>
    </row>
    <row r="145" spans="1:71" ht="15.75" x14ac:dyDescent="0.25">
      <c r="A145" s="17" t="s">
        <v>165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6"/>
      <c r="V145" s="6"/>
      <c r="W145" s="6"/>
      <c r="X145" s="6"/>
      <c r="Y145" s="17"/>
      <c r="Z145" s="7">
        <f t="shared" si="2"/>
        <v>100826.81943999999</v>
      </c>
      <c r="AA145" s="7">
        <v>664712.16</v>
      </c>
      <c r="AB145" s="7">
        <v>8563218.8399999999</v>
      </c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>
        <v>86008445.530000001</v>
      </c>
      <c r="AO145" s="7">
        <v>757234.07</v>
      </c>
      <c r="AP145" s="7">
        <v>2968542.93</v>
      </c>
      <c r="AQ145" s="7"/>
      <c r="AR145" s="7">
        <v>82182668.530000001</v>
      </c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>
        <v>82814552.989999995</v>
      </c>
      <c r="BD145" s="7"/>
      <c r="BE145" s="7">
        <v>3520</v>
      </c>
      <c r="BF145" s="7"/>
      <c r="BG145" s="7">
        <v>82711032.989999995</v>
      </c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17"/>
      <c r="BS145" s="7">
        <v>100826819.44</v>
      </c>
    </row>
  </sheetData>
  <mergeCells count="57">
    <mergeCell ref="D7:R8"/>
    <mergeCell ref="BS7:BS8"/>
    <mergeCell ref="B7:C8"/>
    <mergeCell ref="BJ7:BJ8"/>
    <mergeCell ref="S7:S8"/>
    <mergeCell ref="AT7:AT8"/>
    <mergeCell ref="BA7:BA8"/>
    <mergeCell ref="BP7:BP8"/>
    <mergeCell ref="AR7:AR8"/>
    <mergeCell ref="AY7:AY8"/>
    <mergeCell ref="U7:U8"/>
    <mergeCell ref="BH7:BH8"/>
    <mergeCell ref="AX7:AX8"/>
    <mergeCell ref="V7:V8"/>
    <mergeCell ref="AV7:AV8"/>
    <mergeCell ref="BO7:BO8"/>
    <mergeCell ref="X7:X8"/>
    <mergeCell ref="AZ7:AZ8"/>
    <mergeCell ref="BD7:BD8"/>
    <mergeCell ref="AO7:AO8"/>
    <mergeCell ref="AQ7:AQ8"/>
    <mergeCell ref="BF7:BF8"/>
    <mergeCell ref="BL7:BL8"/>
    <mergeCell ref="BE7:BE8"/>
    <mergeCell ref="AP7:AP8"/>
    <mergeCell ref="BK7:BK8"/>
    <mergeCell ref="BG7:BG8"/>
    <mergeCell ref="AM7:AM8"/>
    <mergeCell ref="AK7:AK8"/>
    <mergeCell ref="A4:BR4"/>
    <mergeCell ref="BM7:BM8"/>
    <mergeCell ref="AW7:AW8"/>
    <mergeCell ref="AU7:AU8"/>
    <mergeCell ref="BB7:BB8"/>
    <mergeCell ref="BN7:BN8"/>
    <mergeCell ref="BI7:BI8"/>
    <mergeCell ref="W7:W8"/>
    <mergeCell ref="BC7:BC8"/>
    <mergeCell ref="BQ7:BQ8"/>
    <mergeCell ref="AS7:AS8"/>
    <mergeCell ref="AN7:AN8"/>
    <mergeCell ref="T7:T8"/>
    <mergeCell ref="BR7:BR8"/>
    <mergeCell ref="A7:A8"/>
    <mergeCell ref="Y7:Y8"/>
    <mergeCell ref="AI7:AI8"/>
    <mergeCell ref="AD7:AD8"/>
    <mergeCell ref="Z7:Z8"/>
    <mergeCell ref="AC7:AC8"/>
    <mergeCell ref="AB7:AB8"/>
    <mergeCell ref="AA7:AA8"/>
    <mergeCell ref="AJ7:AJ8"/>
    <mergeCell ref="AE7:AE8"/>
    <mergeCell ref="AF7:AF8"/>
    <mergeCell ref="AG7:AG8"/>
    <mergeCell ref="AH7:AH8"/>
    <mergeCell ref="AL7:AL8"/>
  </mergeCells>
  <pageMargins left="1.1811023622047245" right="0.39370078740157483" top="0.59055118110236227" bottom="0.59055118110236227" header="0" footer="0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T117"/>
  <sheetViews>
    <sheetView showGridLines="0" topLeftCell="A4" workbookViewId="0">
      <selection activeCell="D12" sqref="D12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40" width="8" hidden="1"/>
    <col min="41" max="41" width="17" customWidth="1"/>
    <col min="42" max="42" width="16.42578125" customWidth="1"/>
    <col min="43" max="44" width="26" hidden="1" customWidth="1"/>
  </cols>
  <sheetData>
    <row r="1" spans="1:44" ht="14.25" customHeight="1" x14ac:dyDescent="0.25">
      <c r="AP1" s="22" t="s">
        <v>171</v>
      </c>
    </row>
    <row r="2" spans="1:44" ht="14.25" customHeight="1" x14ac:dyDescent="0.25">
      <c r="AP2" s="22" t="s">
        <v>169</v>
      </c>
    </row>
    <row r="3" spans="1:44" ht="14.25" customHeight="1" x14ac:dyDescent="0.25">
      <c r="AP3" s="22" t="s">
        <v>170</v>
      </c>
    </row>
    <row r="4" spans="1:44" ht="36" customHeight="1" x14ac:dyDescent="0.25">
      <c r="A4" s="19" t="s">
        <v>172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20"/>
    </row>
    <row r="5" spans="1:44" ht="15" x14ac:dyDescent="0.25"/>
    <row r="6" spans="1:44" ht="18.75" x14ac:dyDescent="0.25">
      <c r="A6" s="23" t="s">
        <v>179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5" x14ac:dyDescent="0.25">
      <c r="A7" s="18" t="s">
        <v>173</v>
      </c>
      <c r="B7" s="27" t="s">
        <v>174</v>
      </c>
      <c r="C7" s="29"/>
      <c r="D7" s="31" t="s">
        <v>175</v>
      </c>
      <c r="E7" s="21" t="s">
        <v>7</v>
      </c>
      <c r="F7" s="21" t="s">
        <v>7</v>
      </c>
      <c r="G7" s="21" t="s">
        <v>7</v>
      </c>
      <c r="H7" s="21" t="s">
        <v>7</v>
      </c>
      <c r="I7" s="21" t="s">
        <v>7</v>
      </c>
      <c r="J7" s="21" t="s">
        <v>7</v>
      </c>
      <c r="K7" s="21" t="s">
        <v>7</v>
      </c>
      <c r="L7" s="21" t="s">
        <v>7</v>
      </c>
      <c r="M7" s="21" t="s">
        <v>7</v>
      </c>
      <c r="N7" s="21" t="s">
        <v>7</v>
      </c>
      <c r="O7" s="21" t="s">
        <v>7</v>
      </c>
      <c r="P7" s="21" t="s">
        <v>7</v>
      </c>
      <c r="Q7" s="21" t="s">
        <v>7</v>
      </c>
      <c r="R7" s="21" t="s">
        <v>7</v>
      </c>
      <c r="S7" s="31" t="s">
        <v>176</v>
      </c>
      <c r="T7" s="21" t="s">
        <v>9</v>
      </c>
      <c r="U7" s="21" t="s">
        <v>10</v>
      </c>
      <c r="V7" s="21" t="s">
        <v>11</v>
      </c>
      <c r="W7" s="21" t="s">
        <v>12</v>
      </c>
      <c r="X7" s="21" t="s">
        <v>13</v>
      </c>
      <c r="Y7" s="18" t="s">
        <v>5</v>
      </c>
      <c r="Z7" s="18" t="s">
        <v>0</v>
      </c>
      <c r="AA7" s="18" t="s">
        <v>1</v>
      </c>
      <c r="AB7" s="18" t="s">
        <v>2</v>
      </c>
      <c r="AC7" s="18" t="s">
        <v>3</v>
      </c>
      <c r="AD7" s="18" t="s">
        <v>4</v>
      </c>
      <c r="AE7" s="18" t="s">
        <v>0</v>
      </c>
      <c r="AF7" s="18" t="s">
        <v>1</v>
      </c>
      <c r="AG7" s="18" t="s">
        <v>2</v>
      </c>
      <c r="AH7" s="18" t="s">
        <v>3</v>
      </c>
      <c r="AI7" s="18" t="s">
        <v>4</v>
      </c>
      <c r="AJ7" s="18" t="s">
        <v>0</v>
      </c>
      <c r="AK7" s="18" t="s">
        <v>1</v>
      </c>
      <c r="AL7" s="18" t="s">
        <v>2</v>
      </c>
      <c r="AM7" s="18" t="s">
        <v>3</v>
      </c>
      <c r="AN7" s="18" t="s">
        <v>4</v>
      </c>
      <c r="AO7" s="28" t="s">
        <v>177</v>
      </c>
      <c r="AP7" s="28" t="s">
        <v>178</v>
      </c>
      <c r="AQ7" s="18" t="s">
        <v>166</v>
      </c>
      <c r="AR7" s="18" t="s">
        <v>167</v>
      </c>
    </row>
    <row r="8" spans="1:44" ht="41.25" customHeight="1" x14ac:dyDescent="0.25">
      <c r="A8" s="18"/>
      <c r="B8" s="30" t="s">
        <v>6</v>
      </c>
      <c r="C8" s="26"/>
      <c r="D8" s="21" t="s">
        <v>7</v>
      </c>
      <c r="E8" s="21" t="s">
        <v>7</v>
      </c>
      <c r="F8" s="21" t="s">
        <v>7</v>
      </c>
      <c r="G8" s="21" t="s">
        <v>7</v>
      </c>
      <c r="H8" s="21" t="s">
        <v>7</v>
      </c>
      <c r="I8" s="21" t="s">
        <v>7</v>
      </c>
      <c r="J8" s="21" t="s">
        <v>7</v>
      </c>
      <c r="K8" s="21" t="s">
        <v>7</v>
      </c>
      <c r="L8" s="21" t="s">
        <v>7</v>
      </c>
      <c r="M8" s="21" t="s">
        <v>7</v>
      </c>
      <c r="N8" s="21" t="s">
        <v>7</v>
      </c>
      <c r="O8" s="21" t="s">
        <v>7</v>
      </c>
      <c r="P8" s="21" t="s">
        <v>7</v>
      </c>
      <c r="Q8" s="21" t="s">
        <v>7</v>
      </c>
      <c r="R8" s="21" t="s">
        <v>7</v>
      </c>
      <c r="S8" s="21" t="s">
        <v>8</v>
      </c>
      <c r="T8" s="21" t="s">
        <v>9</v>
      </c>
      <c r="U8" s="21" t="s">
        <v>10</v>
      </c>
      <c r="V8" s="21" t="s">
        <v>11</v>
      </c>
      <c r="W8" s="21" t="s">
        <v>12</v>
      </c>
      <c r="X8" s="21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 t="s">
        <v>0</v>
      </c>
      <c r="AP8" s="18" t="s">
        <v>0</v>
      </c>
      <c r="AQ8" s="18" t="s">
        <v>0</v>
      </c>
      <c r="AR8" s="18" t="s">
        <v>0</v>
      </c>
    </row>
    <row r="9" spans="1:44" ht="15" hidden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63" x14ac:dyDescent="0.25">
      <c r="A10" s="5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  <c r="V10" s="6"/>
      <c r="W10" s="6"/>
      <c r="X10" s="6"/>
      <c r="Y10" s="5"/>
      <c r="Z10" s="7">
        <v>100826819.44</v>
      </c>
      <c r="AA10" s="7">
        <v>664712.16</v>
      </c>
      <c r="AB10" s="7">
        <v>8563218.8399999999</v>
      </c>
      <c r="AC10" s="7"/>
      <c r="AD10" s="7">
        <v>91448888.439999998</v>
      </c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>
        <f>AQ10/1000</f>
        <v>86008.445529999997</v>
      </c>
      <c r="AP10" s="7">
        <f>AR10/1000</f>
        <v>82814.552989999996</v>
      </c>
      <c r="AQ10" s="7">
        <v>86008445.530000001</v>
      </c>
      <c r="AR10" s="7">
        <v>82814552.989999995</v>
      </c>
    </row>
    <row r="11" spans="1:44" ht="31.5" x14ac:dyDescent="0.25">
      <c r="A11" s="5" t="s">
        <v>17</v>
      </c>
      <c r="B11" s="4" t="s">
        <v>15</v>
      </c>
      <c r="C11" s="4" t="s">
        <v>16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  <c r="V11" s="6"/>
      <c r="W11" s="6"/>
      <c r="X11" s="6"/>
      <c r="Y11" s="5"/>
      <c r="Z11" s="7">
        <v>25165327.41</v>
      </c>
      <c r="AA11" s="7"/>
      <c r="AB11" s="7">
        <v>3520</v>
      </c>
      <c r="AC11" s="7"/>
      <c r="AD11" s="7">
        <v>25161807.41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>
        <f t="shared" ref="AO11:AO74" si="0">AQ11/1000</f>
        <v>24343.687699999999</v>
      </c>
      <c r="AP11" s="7">
        <f t="shared" ref="AP11:AP74" si="1">AR11/1000</f>
        <v>25264.864809999999</v>
      </c>
      <c r="AQ11" s="7">
        <v>24343687.699999999</v>
      </c>
      <c r="AR11" s="7">
        <v>25264864.809999999</v>
      </c>
    </row>
    <row r="12" spans="1:44" ht="94.5" x14ac:dyDescent="0.25">
      <c r="A12" s="5" t="s">
        <v>19</v>
      </c>
      <c r="B12" s="4" t="s">
        <v>15</v>
      </c>
      <c r="C12" s="4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V12" s="6"/>
      <c r="W12" s="6"/>
      <c r="X12" s="6"/>
      <c r="Y12" s="5"/>
      <c r="Z12" s="7">
        <v>23170827.41</v>
      </c>
      <c r="AA12" s="7"/>
      <c r="AB12" s="7">
        <v>3520</v>
      </c>
      <c r="AC12" s="7"/>
      <c r="AD12" s="7">
        <v>23167307.41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>
        <f t="shared" si="0"/>
        <v>24055.687699999999</v>
      </c>
      <c r="AP12" s="7">
        <f t="shared" si="1"/>
        <v>24975.864809999999</v>
      </c>
      <c r="AQ12" s="7">
        <v>24055687.699999999</v>
      </c>
      <c r="AR12" s="7">
        <v>24975864.809999999</v>
      </c>
    </row>
    <row r="13" spans="1:44" ht="31.5" x14ac:dyDescent="0.25">
      <c r="A13" s="8" t="s">
        <v>20</v>
      </c>
      <c r="B13" s="9" t="s">
        <v>15</v>
      </c>
      <c r="C13" s="9" t="s">
        <v>18</v>
      </c>
      <c r="D13" s="9" t="s">
        <v>21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0"/>
      <c r="Y13" s="8"/>
      <c r="Z13" s="11">
        <v>2391800</v>
      </c>
      <c r="AA13" s="11"/>
      <c r="AB13" s="11"/>
      <c r="AC13" s="11"/>
      <c r="AD13" s="11">
        <v>2391800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>
        <f t="shared" si="0"/>
        <v>2446.64</v>
      </c>
      <c r="AP13" s="11">
        <f t="shared" si="1"/>
        <v>2502.7159999999999</v>
      </c>
      <c r="AQ13" s="11">
        <v>2446640</v>
      </c>
      <c r="AR13" s="11">
        <v>2502716</v>
      </c>
    </row>
    <row r="14" spans="1:44" ht="47.25" x14ac:dyDescent="0.25">
      <c r="A14" s="12" t="s">
        <v>22</v>
      </c>
      <c r="B14" s="13" t="s">
        <v>15</v>
      </c>
      <c r="C14" s="13" t="s">
        <v>18</v>
      </c>
      <c r="D14" s="13" t="s">
        <v>21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 t="s">
        <v>23</v>
      </c>
      <c r="T14" s="13"/>
      <c r="U14" s="14"/>
      <c r="V14" s="14"/>
      <c r="W14" s="14"/>
      <c r="X14" s="14"/>
      <c r="Y14" s="12"/>
      <c r="Z14" s="15">
        <v>1971800</v>
      </c>
      <c r="AA14" s="15"/>
      <c r="AB14" s="15"/>
      <c r="AC14" s="15"/>
      <c r="AD14" s="15">
        <v>1971800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>
        <f t="shared" si="0"/>
        <v>2026.64</v>
      </c>
      <c r="AP14" s="15">
        <f t="shared" si="1"/>
        <v>2082.7159999999999</v>
      </c>
      <c r="AQ14" s="15">
        <v>2026640</v>
      </c>
      <c r="AR14" s="15">
        <v>2082716</v>
      </c>
    </row>
    <row r="15" spans="1:44" ht="15.75" x14ac:dyDescent="0.25">
      <c r="A15" s="12" t="s">
        <v>24</v>
      </c>
      <c r="B15" s="13" t="s">
        <v>15</v>
      </c>
      <c r="C15" s="13" t="s">
        <v>18</v>
      </c>
      <c r="D15" s="13" t="s">
        <v>21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 t="s">
        <v>25</v>
      </c>
      <c r="T15" s="13"/>
      <c r="U15" s="14"/>
      <c r="V15" s="14"/>
      <c r="W15" s="14"/>
      <c r="X15" s="14"/>
      <c r="Y15" s="12"/>
      <c r="Z15" s="15">
        <v>420000</v>
      </c>
      <c r="AA15" s="15"/>
      <c r="AB15" s="15"/>
      <c r="AC15" s="15"/>
      <c r="AD15" s="15">
        <v>420000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>
        <f t="shared" si="0"/>
        <v>420</v>
      </c>
      <c r="AP15" s="15">
        <f t="shared" si="1"/>
        <v>420</v>
      </c>
      <c r="AQ15" s="15">
        <v>420000</v>
      </c>
      <c r="AR15" s="15">
        <v>420000</v>
      </c>
    </row>
    <row r="16" spans="1:44" ht="31.5" x14ac:dyDescent="0.25">
      <c r="A16" s="8" t="s">
        <v>26</v>
      </c>
      <c r="B16" s="9" t="s">
        <v>15</v>
      </c>
      <c r="C16" s="9" t="s">
        <v>18</v>
      </c>
      <c r="D16" s="9" t="s">
        <v>27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10"/>
      <c r="W16" s="10"/>
      <c r="X16" s="10"/>
      <c r="Y16" s="8"/>
      <c r="Z16" s="11">
        <v>90000</v>
      </c>
      <c r="AA16" s="11"/>
      <c r="AB16" s="11"/>
      <c r="AC16" s="11"/>
      <c r="AD16" s="11">
        <v>90000</v>
      </c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>
        <f t="shared" si="0"/>
        <v>93</v>
      </c>
      <c r="AP16" s="11">
        <f t="shared" si="1"/>
        <v>97</v>
      </c>
      <c r="AQ16" s="11">
        <v>93000</v>
      </c>
      <c r="AR16" s="11">
        <v>97000</v>
      </c>
    </row>
    <row r="17" spans="1:44" ht="47.25" x14ac:dyDescent="0.25">
      <c r="A17" s="12" t="s">
        <v>22</v>
      </c>
      <c r="B17" s="13" t="s">
        <v>15</v>
      </c>
      <c r="C17" s="13" t="s">
        <v>18</v>
      </c>
      <c r="D17" s="13" t="s">
        <v>27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 t="s">
        <v>23</v>
      </c>
      <c r="T17" s="13"/>
      <c r="U17" s="14"/>
      <c r="V17" s="14"/>
      <c r="W17" s="14"/>
      <c r="X17" s="14"/>
      <c r="Y17" s="12"/>
      <c r="Z17" s="15">
        <v>90000</v>
      </c>
      <c r="AA17" s="15"/>
      <c r="AB17" s="15"/>
      <c r="AC17" s="15"/>
      <c r="AD17" s="15">
        <v>90000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>
        <f t="shared" si="0"/>
        <v>93</v>
      </c>
      <c r="AP17" s="15">
        <f t="shared" si="1"/>
        <v>97</v>
      </c>
      <c r="AQ17" s="15">
        <v>93000</v>
      </c>
      <c r="AR17" s="15">
        <v>97000</v>
      </c>
    </row>
    <row r="18" spans="1:44" ht="31.5" x14ac:dyDescent="0.25">
      <c r="A18" s="8" t="s">
        <v>28</v>
      </c>
      <c r="B18" s="9" t="s">
        <v>15</v>
      </c>
      <c r="C18" s="9" t="s">
        <v>18</v>
      </c>
      <c r="D18" s="9" t="s">
        <v>29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V18" s="10"/>
      <c r="W18" s="10"/>
      <c r="X18" s="10"/>
      <c r="Y18" s="8"/>
      <c r="Z18" s="11">
        <v>3520</v>
      </c>
      <c r="AA18" s="11"/>
      <c r="AB18" s="11">
        <v>3520</v>
      </c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>
        <f t="shared" si="0"/>
        <v>3.52</v>
      </c>
      <c r="AP18" s="11">
        <f t="shared" si="1"/>
        <v>3.52</v>
      </c>
      <c r="AQ18" s="11">
        <v>3520</v>
      </c>
      <c r="AR18" s="11">
        <v>3520</v>
      </c>
    </row>
    <row r="19" spans="1:44" ht="47.25" x14ac:dyDescent="0.25">
      <c r="A19" s="12" t="s">
        <v>22</v>
      </c>
      <c r="B19" s="13" t="s">
        <v>15</v>
      </c>
      <c r="C19" s="13" t="s">
        <v>18</v>
      </c>
      <c r="D19" s="13" t="s">
        <v>29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 t="s">
        <v>23</v>
      </c>
      <c r="T19" s="13"/>
      <c r="U19" s="14"/>
      <c r="V19" s="14"/>
      <c r="W19" s="14"/>
      <c r="X19" s="14"/>
      <c r="Y19" s="12"/>
      <c r="Z19" s="15">
        <v>3520</v>
      </c>
      <c r="AA19" s="15"/>
      <c r="AB19" s="15">
        <v>3520</v>
      </c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>
        <f t="shared" si="0"/>
        <v>3.52</v>
      </c>
      <c r="AP19" s="15">
        <f t="shared" si="1"/>
        <v>3.52</v>
      </c>
      <c r="AQ19" s="15">
        <v>3520</v>
      </c>
      <c r="AR19" s="15">
        <v>3520</v>
      </c>
    </row>
    <row r="20" spans="1:44" ht="31.5" x14ac:dyDescent="0.25">
      <c r="A20" s="8" t="s">
        <v>30</v>
      </c>
      <c r="B20" s="9" t="s">
        <v>15</v>
      </c>
      <c r="C20" s="9" t="s">
        <v>18</v>
      </c>
      <c r="D20" s="9" t="s">
        <v>31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V20" s="10"/>
      <c r="W20" s="10"/>
      <c r="X20" s="10"/>
      <c r="Y20" s="8"/>
      <c r="Z20" s="11">
        <v>17060377.280000001</v>
      </c>
      <c r="AA20" s="11"/>
      <c r="AB20" s="11"/>
      <c r="AC20" s="11"/>
      <c r="AD20" s="11">
        <v>17060377.280000001</v>
      </c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>
        <f t="shared" si="0"/>
        <v>17742.392370000001</v>
      </c>
      <c r="AP20" s="11">
        <f t="shared" si="1"/>
        <v>18451.68806</v>
      </c>
      <c r="AQ20" s="11">
        <v>17742392.370000001</v>
      </c>
      <c r="AR20" s="11">
        <v>18451688.059999999</v>
      </c>
    </row>
    <row r="21" spans="1:44" ht="94.5" x14ac:dyDescent="0.25">
      <c r="A21" s="12" t="s">
        <v>32</v>
      </c>
      <c r="B21" s="13" t="s">
        <v>15</v>
      </c>
      <c r="C21" s="13" t="s">
        <v>18</v>
      </c>
      <c r="D21" s="13" t="s">
        <v>31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 t="s">
        <v>33</v>
      </c>
      <c r="T21" s="13"/>
      <c r="U21" s="14"/>
      <c r="V21" s="14"/>
      <c r="W21" s="14"/>
      <c r="X21" s="14"/>
      <c r="Y21" s="12"/>
      <c r="Z21" s="15">
        <v>17060377.280000001</v>
      </c>
      <c r="AA21" s="15"/>
      <c r="AB21" s="15"/>
      <c r="AC21" s="15"/>
      <c r="AD21" s="15">
        <v>17060377.280000001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>
        <f t="shared" si="0"/>
        <v>17742.392370000001</v>
      </c>
      <c r="AP21" s="15">
        <f t="shared" si="1"/>
        <v>18451.68806</v>
      </c>
      <c r="AQ21" s="15">
        <v>17742392.370000001</v>
      </c>
      <c r="AR21" s="15">
        <v>18451688.059999999</v>
      </c>
    </row>
    <row r="22" spans="1:44" ht="31.5" x14ac:dyDescent="0.25">
      <c r="A22" s="8" t="s">
        <v>34</v>
      </c>
      <c r="B22" s="9" t="s">
        <v>15</v>
      </c>
      <c r="C22" s="9" t="s">
        <v>18</v>
      </c>
      <c r="D22" s="9" t="s">
        <v>35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10"/>
      <c r="Y22" s="8"/>
      <c r="Z22" s="11">
        <v>571143.31000000006</v>
      </c>
      <c r="AA22" s="11"/>
      <c r="AB22" s="11"/>
      <c r="AC22" s="11"/>
      <c r="AD22" s="11">
        <v>571143.31000000006</v>
      </c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>
        <f t="shared" si="0"/>
        <v>593.98904000000005</v>
      </c>
      <c r="AP22" s="11">
        <f t="shared" si="1"/>
        <v>617.74860000000001</v>
      </c>
      <c r="AQ22" s="11">
        <v>593989.04</v>
      </c>
      <c r="AR22" s="11">
        <v>617748.6</v>
      </c>
    </row>
    <row r="23" spans="1:44" ht="94.5" x14ac:dyDescent="0.25">
      <c r="A23" s="12" t="s">
        <v>32</v>
      </c>
      <c r="B23" s="13" t="s">
        <v>15</v>
      </c>
      <c r="C23" s="13" t="s">
        <v>18</v>
      </c>
      <c r="D23" s="13" t="s">
        <v>35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 t="s">
        <v>33</v>
      </c>
      <c r="T23" s="13"/>
      <c r="U23" s="14"/>
      <c r="V23" s="14"/>
      <c r="W23" s="14"/>
      <c r="X23" s="14"/>
      <c r="Y23" s="12"/>
      <c r="Z23" s="15">
        <v>571143.31000000006</v>
      </c>
      <c r="AA23" s="15"/>
      <c r="AB23" s="15"/>
      <c r="AC23" s="15"/>
      <c r="AD23" s="15">
        <v>571143.31000000006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>
        <f t="shared" si="0"/>
        <v>593.98904000000005</v>
      </c>
      <c r="AP23" s="15">
        <f t="shared" si="1"/>
        <v>617.74860000000001</v>
      </c>
      <c r="AQ23" s="15">
        <v>593989.04</v>
      </c>
      <c r="AR23" s="15">
        <v>617748.6</v>
      </c>
    </row>
    <row r="24" spans="1:44" ht="47.25" x14ac:dyDescent="0.25">
      <c r="A24" s="8" t="s">
        <v>36</v>
      </c>
      <c r="B24" s="9" t="s">
        <v>15</v>
      </c>
      <c r="C24" s="9" t="s">
        <v>18</v>
      </c>
      <c r="D24" s="9" t="s">
        <v>37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  <c r="V24" s="10"/>
      <c r="W24" s="10"/>
      <c r="X24" s="10"/>
      <c r="Y24" s="8"/>
      <c r="Z24" s="11">
        <v>3053986.82</v>
      </c>
      <c r="AA24" s="11"/>
      <c r="AB24" s="11"/>
      <c r="AC24" s="11"/>
      <c r="AD24" s="11">
        <v>3053986.82</v>
      </c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>
        <f t="shared" si="0"/>
        <v>3176.1462900000001</v>
      </c>
      <c r="AP24" s="11">
        <f t="shared" si="1"/>
        <v>3303.1921499999999</v>
      </c>
      <c r="AQ24" s="11">
        <v>3176146.29</v>
      </c>
      <c r="AR24" s="11">
        <v>3303192.15</v>
      </c>
    </row>
    <row r="25" spans="1:44" ht="94.5" x14ac:dyDescent="0.25">
      <c r="A25" s="12" t="s">
        <v>32</v>
      </c>
      <c r="B25" s="13" t="s">
        <v>15</v>
      </c>
      <c r="C25" s="13" t="s">
        <v>18</v>
      </c>
      <c r="D25" s="13" t="s">
        <v>37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 t="s">
        <v>33</v>
      </c>
      <c r="T25" s="13"/>
      <c r="U25" s="14"/>
      <c r="V25" s="14"/>
      <c r="W25" s="14"/>
      <c r="X25" s="14"/>
      <c r="Y25" s="12"/>
      <c r="Z25" s="15">
        <v>3053986.82</v>
      </c>
      <c r="AA25" s="15"/>
      <c r="AB25" s="15"/>
      <c r="AC25" s="15"/>
      <c r="AD25" s="15">
        <v>3053986.82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>
        <f t="shared" si="0"/>
        <v>3176.1462900000001</v>
      </c>
      <c r="AP25" s="15">
        <f t="shared" si="1"/>
        <v>3303.1921499999999</v>
      </c>
      <c r="AQ25" s="15">
        <v>3176146.29</v>
      </c>
      <c r="AR25" s="15">
        <v>3303192.15</v>
      </c>
    </row>
    <row r="26" spans="1:44" ht="15.75" x14ac:dyDescent="0.25">
      <c r="A26" s="5" t="s">
        <v>53</v>
      </c>
      <c r="B26" s="4" t="s">
        <v>15</v>
      </c>
      <c r="C26" s="4" t="s">
        <v>52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6"/>
      <c r="V26" s="6"/>
      <c r="W26" s="6"/>
      <c r="X26" s="6"/>
      <c r="Y26" s="5"/>
      <c r="Z26" s="7">
        <v>200000</v>
      </c>
      <c r="AA26" s="7"/>
      <c r="AB26" s="7"/>
      <c r="AC26" s="7"/>
      <c r="AD26" s="7">
        <v>200000</v>
      </c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>
        <f t="shared" si="0"/>
        <v>200</v>
      </c>
      <c r="AP26" s="7">
        <f t="shared" si="1"/>
        <v>200</v>
      </c>
      <c r="AQ26" s="7">
        <v>200000</v>
      </c>
      <c r="AR26" s="7">
        <v>200000</v>
      </c>
    </row>
    <row r="27" spans="1:44" ht="31.5" x14ac:dyDescent="0.25">
      <c r="A27" s="8" t="s">
        <v>54</v>
      </c>
      <c r="B27" s="9" t="s">
        <v>15</v>
      </c>
      <c r="C27" s="9" t="s">
        <v>52</v>
      </c>
      <c r="D27" s="9" t="s">
        <v>55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  <c r="V27" s="10"/>
      <c r="W27" s="10"/>
      <c r="X27" s="10"/>
      <c r="Y27" s="8"/>
      <c r="Z27" s="11">
        <v>200000</v>
      </c>
      <c r="AA27" s="11"/>
      <c r="AB27" s="11"/>
      <c r="AC27" s="11"/>
      <c r="AD27" s="11">
        <v>200000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>
        <f t="shared" si="0"/>
        <v>200</v>
      </c>
      <c r="AP27" s="11">
        <f t="shared" si="1"/>
        <v>200</v>
      </c>
      <c r="AQ27" s="11">
        <v>200000</v>
      </c>
      <c r="AR27" s="11">
        <v>200000</v>
      </c>
    </row>
    <row r="28" spans="1:44" ht="15.75" x14ac:dyDescent="0.25">
      <c r="A28" s="12" t="s">
        <v>24</v>
      </c>
      <c r="B28" s="13" t="s">
        <v>15</v>
      </c>
      <c r="C28" s="13" t="s">
        <v>52</v>
      </c>
      <c r="D28" s="13" t="s">
        <v>55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 t="s">
        <v>25</v>
      </c>
      <c r="T28" s="13"/>
      <c r="U28" s="14"/>
      <c r="V28" s="14"/>
      <c r="W28" s="14"/>
      <c r="X28" s="14"/>
      <c r="Y28" s="12"/>
      <c r="Z28" s="15">
        <v>200000</v>
      </c>
      <c r="AA28" s="15"/>
      <c r="AB28" s="15"/>
      <c r="AC28" s="15"/>
      <c r="AD28" s="15">
        <v>200000</v>
      </c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>
        <f t="shared" si="0"/>
        <v>200</v>
      </c>
      <c r="AP28" s="15">
        <f t="shared" si="1"/>
        <v>200</v>
      </c>
      <c r="AQ28" s="15">
        <v>200000</v>
      </c>
      <c r="AR28" s="15">
        <v>200000</v>
      </c>
    </row>
    <row r="29" spans="1:44" ht="15.75" x14ac:dyDescent="0.25">
      <c r="A29" s="5" t="s">
        <v>57</v>
      </c>
      <c r="B29" s="4" t="s">
        <v>15</v>
      </c>
      <c r="C29" s="4" t="s">
        <v>56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6"/>
      <c r="V29" s="6"/>
      <c r="W29" s="6"/>
      <c r="X29" s="6"/>
      <c r="Y29" s="5"/>
      <c r="Z29" s="7">
        <v>87000</v>
      </c>
      <c r="AA29" s="7"/>
      <c r="AB29" s="7"/>
      <c r="AC29" s="7"/>
      <c r="AD29" s="7">
        <v>87000</v>
      </c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>
        <f t="shared" si="0"/>
        <v>88</v>
      </c>
      <c r="AP29" s="7">
        <f t="shared" si="1"/>
        <v>89</v>
      </c>
      <c r="AQ29" s="7">
        <v>88000</v>
      </c>
      <c r="AR29" s="7">
        <v>89000</v>
      </c>
    </row>
    <row r="30" spans="1:44" ht="31.5" x14ac:dyDescent="0.25">
      <c r="A30" s="8" t="s">
        <v>58</v>
      </c>
      <c r="B30" s="9" t="s">
        <v>15</v>
      </c>
      <c r="C30" s="9" t="s">
        <v>56</v>
      </c>
      <c r="D30" s="9" t="s">
        <v>59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0"/>
      <c r="V30" s="10"/>
      <c r="W30" s="10"/>
      <c r="X30" s="10"/>
      <c r="Y30" s="8"/>
      <c r="Z30" s="11">
        <v>27000</v>
      </c>
      <c r="AA30" s="11"/>
      <c r="AB30" s="11"/>
      <c r="AC30" s="11"/>
      <c r="AD30" s="11">
        <v>27000</v>
      </c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>
        <f t="shared" si="0"/>
        <v>28</v>
      </c>
      <c r="AP30" s="11">
        <f t="shared" si="1"/>
        <v>29</v>
      </c>
      <c r="AQ30" s="11">
        <v>28000</v>
      </c>
      <c r="AR30" s="11">
        <v>29000</v>
      </c>
    </row>
    <row r="31" spans="1:44" ht="15.75" x14ac:dyDescent="0.25">
      <c r="A31" s="12" t="s">
        <v>24</v>
      </c>
      <c r="B31" s="13" t="s">
        <v>15</v>
      </c>
      <c r="C31" s="13" t="s">
        <v>56</v>
      </c>
      <c r="D31" s="13" t="s">
        <v>59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 t="s">
        <v>25</v>
      </c>
      <c r="T31" s="13"/>
      <c r="U31" s="14"/>
      <c r="V31" s="14"/>
      <c r="W31" s="14"/>
      <c r="X31" s="14"/>
      <c r="Y31" s="12"/>
      <c r="Z31" s="15">
        <v>27000</v>
      </c>
      <c r="AA31" s="15"/>
      <c r="AB31" s="15"/>
      <c r="AC31" s="15"/>
      <c r="AD31" s="15">
        <v>27000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>
        <f t="shared" si="0"/>
        <v>28</v>
      </c>
      <c r="AP31" s="15">
        <f t="shared" si="1"/>
        <v>29</v>
      </c>
      <c r="AQ31" s="15">
        <v>28000</v>
      </c>
      <c r="AR31" s="15">
        <v>29000</v>
      </c>
    </row>
    <row r="32" spans="1:44" ht="94.5" x14ac:dyDescent="0.25">
      <c r="A32" s="8" t="s">
        <v>60</v>
      </c>
      <c r="B32" s="9" t="s">
        <v>15</v>
      </c>
      <c r="C32" s="9" t="s">
        <v>56</v>
      </c>
      <c r="D32" s="9" t="s">
        <v>61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"/>
      <c r="V32" s="10"/>
      <c r="W32" s="10"/>
      <c r="X32" s="10"/>
      <c r="Y32" s="8"/>
      <c r="Z32" s="11">
        <v>60000</v>
      </c>
      <c r="AA32" s="11"/>
      <c r="AB32" s="11"/>
      <c r="AC32" s="11"/>
      <c r="AD32" s="11">
        <v>60000</v>
      </c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>
        <f t="shared" si="0"/>
        <v>60</v>
      </c>
      <c r="AP32" s="11">
        <f t="shared" si="1"/>
        <v>60</v>
      </c>
      <c r="AQ32" s="11">
        <v>60000</v>
      </c>
      <c r="AR32" s="11">
        <v>60000</v>
      </c>
    </row>
    <row r="33" spans="1:44" ht="47.25" x14ac:dyDescent="0.25">
      <c r="A33" s="12" t="s">
        <v>22</v>
      </c>
      <c r="B33" s="13" t="s">
        <v>15</v>
      </c>
      <c r="C33" s="13" t="s">
        <v>56</v>
      </c>
      <c r="D33" s="13" t="s">
        <v>61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 t="s">
        <v>23</v>
      </c>
      <c r="T33" s="13"/>
      <c r="U33" s="14"/>
      <c r="V33" s="14"/>
      <c r="W33" s="14"/>
      <c r="X33" s="14"/>
      <c r="Y33" s="12"/>
      <c r="Z33" s="15">
        <v>60000</v>
      </c>
      <c r="AA33" s="15"/>
      <c r="AB33" s="15"/>
      <c r="AC33" s="15"/>
      <c r="AD33" s="15">
        <v>60000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>
        <f t="shared" si="0"/>
        <v>60</v>
      </c>
      <c r="AP33" s="15">
        <f t="shared" si="1"/>
        <v>60</v>
      </c>
      <c r="AQ33" s="15">
        <v>60000</v>
      </c>
      <c r="AR33" s="15">
        <v>60000</v>
      </c>
    </row>
    <row r="34" spans="1:44" ht="15.75" x14ac:dyDescent="0.25">
      <c r="A34" s="5" t="s">
        <v>63</v>
      </c>
      <c r="B34" s="4" t="s">
        <v>62</v>
      </c>
      <c r="C34" s="4" t="s">
        <v>16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6"/>
      <c r="V34" s="6"/>
      <c r="W34" s="6"/>
      <c r="X34" s="6"/>
      <c r="Y34" s="5"/>
      <c r="Z34" s="7">
        <v>328500</v>
      </c>
      <c r="AA34" s="7">
        <v>328500</v>
      </c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>
        <f t="shared" si="0"/>
        <v>339.9</v>
      </c>
      <c r="AP34" s="7">
        <f t="shared" si="1"/>
        <v>0</v>
      </c>
      <c r="AQ34" s="7">
        <v>339900</v>
      </c>
      <c r="AR34" s="7"/>
    </row>
    <row r="35" spans="1:44" ht="31.5" x14ac:dyDescent="0.25">
      <c r="A35" s="5" t="s">
        <v>65</v>
      </c>
      <c r="B35" s="4" t="s">
        <v>62</v>
      </c>
      <c r="C35" s="4" t="s">
        <v>64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6"/>
      <c r="V35" s="6"/>
      <c r="W35" s="6"/>
      <c r="X35" s="6"/>
      <c r="Y35" s="5"/>
      <c r="Z35" s="7">
        <v>328500</v>
      </c>
      <c r="AA35" s="7">
        <v>328500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>
        <f t="shared" si="0"/>
        <v>339.9</v>
      </c>
      <c r="AP35" s="7">
        <f t="shared" si="1"/>
        <v>0</v>
      </c>
      <c r="AQ35" s="7">
        <v>339900</v>
      </c>
      <c r="AR35" s="7"/>
    </row>
    <row r="36" spans="1:44" ht="47.25" x14ac:dyDescent="0.25">
      <c r="A36" s="8" t="s">
        <v>66</v>
      </c>
      <c r="B36" s="9" t="s">
        <v>62</v>
      </c>
      <c r="C36" s="9" t="s">
        <v>64</v>
      </c>
      <c r="D36" s="9" t="s">
        <v>67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0"/>
      <c r="V36" s="10"/>
      <c r="W36" s="10"/>
      <c r="X36" s="10"/>
      <c r="Y36" s="8"/>
      <c r="Z36" s="11">
        <v>328500</v>
      </c>
      <c r="AA36" s="11">
        <v>328500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>
        <f t="shared" si="0"/>
        <v>339.9</v>
      </c>
      <c r="AP36" s="11">
        <f t="shared" si="1"/>
        <v>0</v>
      </c>
      <c r="AQ36" s="11">
        <v>339900</v>
      </c>
      <c r="AR36" s="11"/>
    </row>
    <row r="37" spans="1:44" ht="94.5" x14ac:dyDescent="0.25">
      <c r="A37" s="12" t="s">
        <v>32</v>
      </c>
      <c r="B37" s="13" t="s">
        <v>62</v>
      </c>
      <c r="C37" s="13" t="s">
        <v>64</v>
      </c>
      <c r="D37" s="13" t="s">
        <v>67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 t="s">
        <v>33</v>
      </c>
      <c r="T37" s="13"/>
      <c r="U37" s="14"/>
      <c r="V37" s="14"/>
      <c r="W37" s="14"/>
      <c r="X37" s="14"/>
      <c r="Y37" s="12"/>
      <c r="Z37" s="15">
        <v>328500</v>
      </c>
      <c r="AA37" s="15">
        <v>328500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>
        <f t="shared" si="0"/>
        <v>339.9</v>
      </c>
      <c r="AP37" s="15">
        <f t="shared" si="1"/>
        <v>0</v>
      </c>
      <c r="AQ37" s="15">
        <v>339900</v>
      </c>
      <c r="AR37" s="15"/>
    </row>
    <row r="38" spans="1:44" ht="47.25" x14ac:dyDescent="0.25">
      <c r="A38" s="5" t="s">
        <v>68</v>
      </c>
      <c r="B38" s="4" t="s">
        <v>64</v>
      </c>
      <c r="C38" s="4" t="s">
        <v>16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6"/>
      <c r="V38" s="6"/>
      <c r="W38" s="6"/>
      <c r="X38" s="6"/>
      <c r="Y38" s="5"/>
      <c r="Z38" s="7">
        <v>150000</v>
      </c>
      <c r="AA38" s="7"/>
      <c r="AB38" s="7"/>
      <c r="AC38" s="7"/>
      <c r="AD38" s="7">
        <v>150000</v>
      </c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>
        <f t="shared" si="0"/>
        <v>150</v>
      </c>
      <c r="AP38" s="7">
        <f t="shared" si="1"/>
        <v>150</v>
      </c>
      <c r="AQ38" s="7">
        <v>150000</v>
      </c>
      <c r="AR38" s="7">
        <v>150000</v>
      </c>
    </row>
    <row r="39" spans="1:44" ht="15.75" x14ac:dyDescent="0.25">
      <c r="A39" s="5" t="s">
        <v>70</v>
      </c>
      <c r="B39" s="4" t="s">
        <v>64</v>
      </c>
      <c r="C39" s="4" t="s">
        <v>69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6"/>
      <c r="V39" s="6"/>
      <c r="W39" s="6"/>
      <c r="X39" s="6"/>
      <c r="Y39" s="5"/>
      <c r="Z39" s="7">
        <v>50000</v>
      </c>
      <c r="AA39" s="7"/>
      <c r="AB39" s="7"/>
      <c r="AC39" s="7"/>
      <c r="AD39" s="7">
        <v>50000</v>
      </c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>
        <f t="shared" si="0"/>
        <v>50</v>
      </c>
      <c r="AP39" s="7">
        <f t="shared" si="1"/>
        <v>50</v>
      </c>
      <c r="AQ39" s="7">
        <v>50000</v>
      </c>
      <c r="AR39" s="7">
        <v>50000</v>
      </c>
    </row>
    <row r="40" spans="1:44" ht="31.5" x14ac:dyDescent="0.25">
      <c r="A40" s="8" t="s">
        <v>71</v>
      </c>
      <c r="B40" s="9" t="s">
        <v>64</v>
      </c>
      <c r="C40" s="9" t="s">
        <v>69</v>
      </c>
      <c r="D40" s="9" t="s">
        <v>72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0"/>
      <c r="V40" s="10"/>
      <c r="W40" s="10"/>
      <c r="X40" s="10"/>
      <c r="Y40" s="8"/>
      <c r="Z40" s="11">
        <v>50000</v>
      </c>
      <c r="AA40" s="11"/>
      <c r="AB40" s="11"/>
      <c r="AC40" s="11"/>
      <c r="AD40" s="11">
        <v>50000</v>
      </c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>
        <f t="shared" si="0"/>
        <v>50</v>
      </c>
      <c r="AP40" s="11">
        <f t="shared" si="1"/>
        <v>50</v>
      </c>
      <c r="AQ40" s="11">
        <v>50000</v>
      </c>
      <c r="AR40" s="11">
        <v>50000</v>
      </c>
    </row>
    <row r="41" spans="1:44" ht="47.25" x14ac:dyDescent="0.25">
      <c r="A41" s="12" t="s">
        <v>22</v>
      </c>
      <c r="B41" s="13" t="s">
        <v>64</v>
      </c>
      <c r="C41" s="13" t="s">
        <v>69</v>
      </c>
      <c r="D41" s="13" t="s">
        <v>72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 t="s">
        <v>23</v>
      </c>
      <c r="T41" s="13"/>
      <c r="U41" s="14"/>
      <c r="V41" s="14"/>
      <c r="W41" s="14"/>
      <c r="X41" s="14"/>
      <c r="Y41" s="12"/>
      <c r="Z41" s="15">
        <v>50000</v>
      </c>
      <c r="AA41" s="15"/>
      <c r="AB41" s="15"/>
      <c r="AC41" s="15"/>
      <c r="AD41" s="15">
        <v>50000</v>
      </c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>
        <f t="shared" si="0"/>
        <v>50</v>
      </c>
      <c r="AP41" s="15">
        <f t="shared" si="1"/>
        <v>50</v>
      </c>
      <c r="AQ41" s="15">
        <v>50000</v>
      </c>
      <c r="AR41" s="15">
        <v>50000</v>
      </c>
    </row>
    <row r="42" spans="1:44" ht="63" x14ac:dyDescent="0.25">
      <c r="A42" s="5" t="s">
        <v>74</v>
      </c>
      <c r="B42" s="4" t="s">
        <v>64</v>
      </c>
      <c r="C42" s="4" t="s">
        <v>73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6"/>
      <c r="V42" s="6"/>
      <c r="W42" s="6"/>
      <c r="X42" s="6"/>
      <c r="Y42" s="5"/>
      <c r="Z42" s="7">
        <v>50000</v>
      </c>
      <c r="AA42" s="7"/>
      <c r="AB42" s="7"/>
      <c r="AC42" s="7"/>
      <c r="AD42" s="7">
        <v>50000</v>
      </c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>
        <f t="shared" si="0"/>
        <v>50</v>
      </c>
      <c r="AP42" s="7">
        <f t="shared" si="1"/>
        <v>50</v>
      </c>
      <c r="AQ42" s="7">
        <v>50000</v>
      </c>
      <c r="AR42" s="7">
        <v>50000</v>
      </c>
    </row>
    <row r="43" spans="1:44" ht="47.25" x14ac:dyDescent="0.25">
      <c r="A43" s="8" t="s">
        <v>75</v>
      </c>
      <c r="B43" s="9" t="s">
        <v>64</v>
      </c>
      <c r="C43" s="9" t="s">
        <v>73</v>
      </c>
      <c r="D43" s="9" t="s">
        <v>76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0"/>
      <c r="V43" s="10"/>
      <c r="W43" s="10"/>
      <c r="X43" s="10"/>
      <c r="Y43" s="8"/>
      <c r="Z43" s="11">
        <v>50000</v>
      </c>
      <c r="AA43" s="11"/>
      <c r="AB43" s="11"/>
      <c r="AC43" s="11"/>
      <c r="AD43" s="11">
        <v>50000</v>
      </c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>
        <f t="shared" si="0"/>
        <v>50</v>
      </c>
      <c r="AP43" s="11">
        <f t="shared" si="1"/>
        <v>50</v>
      </c>
      <c r="AQ43" s="11">
        <v>50000</v>
      </c>
      <c r="AR43" s="11">
        <v>50000</v>
      </c>
    </row>
    <row r="44" spans="1:44" ht="47.25" x14ac:dyDescent="0.25">
      <c r="A44" s="12" t="s">
        <v>22</v>
      </c>
      <c r="B44" s="13" t="s">
        <v>64</v>
      </c>
      <c r="C44" s="13" t="s">
        <v>73</v>
      </c>
      <c r="D44" s="13" t="s">
        <v>76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 t="s">
        <v>23</v>
      </c>
      <c r="T44" s="13"/>
      <c r="U44" s="14"/>
      <c r="V44" s="14"/>
      <c r="W44" s="14"/>
      <c r="X44" s="14"/>
      <c r="Y44" s="12"/>
      <c r="Z44" s="15">
        <v>50000</v>
      </c>
      <c r="AA44" s="15"/>
      <c r="AB44" s="15"/>
      <c r="AC44" s="15"/>
      <c r="AD44" s="15">
        <v>50000</v>
      </c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>
        <f t="shared" si="0"/>
        <v>50</v>
      </c>
      <c r="AP44" s="15">
        <f t="shared" si="1"/>
        <v>50</v>
      </c>
      <c r="AQ44" s="15">
        <v>50000</v>
      </c>
      <c r="AR44" s="15">
        <v>50000</v>
      </c>
    </row>
    <row r="45" spans="1:44" ht="47.25" x14ac:dyDescent="0.25">
      <c r="A45" s="5" t="s">
        <v>78</v>
      </c>
      <c r="B45" s="4" t="s">
        <v>64</v>
      </c>
      <c r="C45" s="4" t="s">
        <v>77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6"/>
      <c r="V45" s="6"/>
      <c r="W45" s="6"/>
      <c r="X45" s="6"/>
      <c r="Y45" s="5"/>
      <c r="Z45" s="7">
        <v>50000</v>
      </c>
      <c r="AA45" s="7"/>
      <c r="AB45" s="7"/>
      <c r="AC45" s="7"/>
      <c r="AD45" s="7">
        <v>50000</v>
      </c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>
        <f t="shared" si="0"/>
        <v>50</v>
      </c>
      <c r="AP45" s="7">
        <f t="shared" si="1"/>
        <v>50</v>
      </c>
      <c r="AQ45" s="7">
        <v>50000</v>
      </c>
      <c r="AR45" s="7">
        <v>50000</v>
      </c>
    </row>
    <row r="46" spans="1:44" ht="31.5" x14ac:dyDescent="0.25">
      <c r="A46" s="8" t="s">
        <v>79</v>
      </c>
      <c r="B46" s="9" t="s">
        <v>64</v>
      </c>
      <c r="C46" s="9" t="s">
        <v>77</v>
      </c>
      <c r="D46" s="9" t="s">
        <v>80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0"/>
      <c r="V46" s="10"/>
      <c r="W46" s="10"/>
      <c r="X46" s="10"/>
      <c r="Y46" s="8"/>
      <c r="Z46" s="11">
        <v>50000</v>
      </c>
      <c r="AA46" s="11"/>
      <c r="AB46" s="11"/>
      <c r="AC46" s="11"/>
      <c r="AD46" s="11">
        <v>50000</v>
      </c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>
        <f t="shared" si="0"/>
        <v>50</v>
      </c>
      <c r="AP46" s="11">
        <f t="shared" si="1"/>
        <v>50</v>
      </c>
      <c r="AQ46" s="11">
        <v>50000</v>
      </c>
      <c r="AR46" s="11">
        <v>50000</v>
      </c>
    </row>
    <row r="47" spans="1:44" ht="47.25" x14ac:dyDescent="0.25">
      <c r="A47" s="12" t="s">
        <v>22</v>
      </c>
      <c r="B47" s="13" t="s">
        <v>64</v>
      </c>
      <c r="C47" s="13" t="s">
        <v>77</v>
      </c>
      <c r="D47" s="13" t="s">
        <v>80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 t="s">
        <v>23</v>
      </c>
      <c r="T47" s="13"/>
      <c r="U47" s="14"/>
      <c r="V47" s="14"/>
      <c r="W47" s="14"/>
      <c r="X47" s="14"/>
      <c r="Y47" s="12"/>
      <c r="Z47" s="15">
        <v>50000</v>
      </c>
      <c r="AA47" s="15"/>
      <c r="AB47" s="15"/>
      <c r="AC47" s="15"/>
      <c r="AD47" s="15">
        <v>50000</v>
      </c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>
        <f t="shared" si="0"/>
        <v>50</v>
      </c>
      <c r="AP47" s="15">
        <f t="shared" si="1"/>
        <v>50</v>
      </c>
      <c r="AQ47" s="15">
        <v>50000</v>
      </c>
      <c r="AR47" s="15">
        <v>50000</v>
      </c>
    </row>
    <row r="48" spans="1:44" ht="15.75" x14ac:dyDescent="0.25">
      <c r="A48" s="5" t="s">
        <v>81</v>
      </c>
      <c r="B48" s="4" t="s">
        <v>18</v>
      </c>
      <c r="C48" s="4" t="s">
        <v>16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6"/>
      <c r="V48" s="6"/>
      <c r="W48" s="6"/>
      <c r="X48" s="6"/>
      <c r="Y48" s="5"/>
      <c r="Z48" s="7">
        <v>16539096.800000001</v>
      </c>
      <c r="AA48" s="7"/>
      <c r="AB48" s="7">
        <v>1693000</v>
      </c>
      <c r="AC48" s="7"/>
      <c r="AD48" s="7">
        <v>14846096.800000001</v>
      </c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>
        <f t="shared" si="0"/>
        <v>11425</v>
      </c>
      <c r="AP48" s="7">
        <f t="shared" si="1"/>
        <v>11425</v>
      </c>
      <c r="AQ48" s="7">
        <v>11425000</v>
      </c>
      <c r="AR48" s="7">
        <v>11425000</v>
      </c>
    </row>
    <row r="49" spans="1:44" ht="31.5" x14ac:dyDescent="0.25">
      <c r="A49" s="5" t="s">
        <v>82</v>
      </c>
      <c r="B49" s="4" t="s">
        <v>18</v>
      </c>
      <c r="C49" s="4" t="s">
        <v>69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6"/>
      <c r="V49" s="6"/>
      <c r="W49" s="6"/>
      <c r="X49" s="6"/>
      <c r="Y49" s="5"/>
      <c r="Z49" s="7">
        <v>14324096.800000001</v>
      </c>
      <c r="AA49" s="7"/>
      <c r="AB49" s="7">
        <v>1693000</v>
      </c>
      <c r="AC49" s="7"/>
      <c r="AD49" s="7">
        <v>12631096.800000001</v>
      </c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>
        <f t="shared" si="0"/>
        <v>9210</v>
      </c>
      <c r="AP49" s="7">
        <f t="shared" si="1"/>
        <v>9210</v>
      </c>
      <c r="AQ49" s="7">
        <v>9210000</v>
      </c>
      <c r="AR49" s="7">
        <v>9210000</v>
      </c>
    </row>
    <row r="50" spans="1:44" ht="47.25" x14ac:dyDescent="0.25">
      <c r="A50" s="8" t="s">
        <v>83</v>
      </c>
      <c r="B50" s="9" t="s">
        <v>18</v>
      </c>
      <c r="C50" s="9" t="s">
        <v>69</v>
      </c>
      <c r="D50" s="9" t="s">
        <v>84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0"/>
      <c r="V50" s="10"/>
      <c r="W50" s="10"/>
      <c r="X50" s="10"/>
      <c r="Y50" s="8"/>
      <c r="Z50" s="11">
        <v>300000</v>
      </c>
      <c r="AA50" s="11"/>
      <c r="AB50" s="11"/>
      <c r="AC50" s="11"/>
      <c r="AD50" s="11">
        <v>300000</v>
      </c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>
        <f t="shared" si="0"/>
        <v>300</v>
      </c>
      <c r="AP50" s="11">
        <f t="shared" si="1"/>
        <v>300</v>
      </c>
      <c r="AQ50" s="11">
        <v>300000</v>
      </c>
      <c r="AR50" s="11">
        <v>300000</v>
      </c>
    </row>
    <row r="51" spans="1:44" ht="47.25" x14ac:dyDescent="0.25">
      <c r="A51" s="12" t="s">
        <v>22</v>
      </c>
      <c r="B51" s="13" t="s">
        <v>18</v>
      </c>
      <c r="C51" s="13" t="s">
        <v>69</v>
      </c>
      <c r="D51" s="13" t="s">
        <v>84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 t="s">
        <v>23</v>
      </c>
      <c r="T51" s="13"/>
      <c r="U51" s="14"/>
      <c r="V51" s="14"/>
      <c r="W51" s="14"/>
      <c r="X51" s="14"/>
      <c r="Y51" s="12"/>
      <c r="Z51" s="15">
        <v>300000</v>
      </c>
      <c r="AA51" s="15"/>
      <c r="AB51" s="15"/>
      <c r="AC51" s="15"/>
      <c r="AD51" s="15">
        <v>300000</v>
      </c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>
        <f t="shared" si="0"/>
        <v>300</v>
      </c>
      <c r="AP51" s="15">
        <f t="shared" si="1"/>
        <v>300</v>
      </c>
      <c r="AQ51" s="15">
        <v>300000</v>
      </c>
      <c r="AR51" s="15">
        <v>300000</v>
      </c>
    </row>
    <row r="52" spans="1:44" ht="31.5" x14ac:dyDescent="0.25">
      <c r="A52" s="8" t="s">
        <v>85</v>
      </c>
      <c r="B52" s="9" t="s">
        <v>18</v>
      </c>
      <c r="C52" s="9" t="s">
        <v>69</v>
      </c>
      <c r="D52" s="9" t="s">
        <v>86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0"/>
      <c r="V52" s="10"/>
      <c r="W52" s="10"/>
      <c r="X52" s="10"/>
      <c r="Y52" s="8"/>
      <c r="Z52" s="11">
        <v>1400000</v>
      </c>
      <c r="AA52" s="11"/>
      <c r="AB52" s="11"/>
      <c r="AC52" s="11"/>
      <c r="AD52" s="11">
        <v>1400000</v>
      </c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>
        <f t="shared" si="0"/>
        <v>1400</v>
      </c>
      <c r="AP52" s="11">
        <f t="shared" si="1"/>
        <v>1400</v>
      </c>
      <c r="AQ52" s="11">
        <v>1400000</v>
      </c>
      <c r="AR52" s="11">
        <v>1400000</v>
      </c>
    </row>
    <row r="53" spans="1:44" ht="47.25" x14ac:dyDescent="0.25">
      <c r="A53" s="12" t="s">
        <v>22</v>
      </c>
      <c r="B53" s="13" t="s">
        <v>18</v>
      </c>
      <c r="C53" s="13" t="s">
        <v>69</v>
      </c>
      <c r="D53" s="13" t="s">
        <v>86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 t="s">
        <v>23</v>
      </c>
      <c r="T53" s="13"/>
      <c r="U53" s="14"/>
      <c r="V53" s="14"/>
      <c r="W53" s="14"/>
      <c r="X53" s="14"/>
      <c r="Y53" s="12"/>
      <c r="Z53" s="15">
        <v>1400000</v>
      </c>
      <c r="AA53" s="15"/>
      <c r="AB53" s="15"/>
      <c r="AC53" s="15"/>
      <c r="AD53" s="15">
        <v>1400000</v>
      </c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>
        <f t="shared" si="0"/>
        <v>1400</v>
      </c>
      <c r="AP53" s="15">
        <f t="shared" si="1"/>
        <v>1400</v>
      </c>
      <c r="AQ53" s="15">
        <v>1400000</v>
      </c>
      <c r="AR53" s="15">
        <v>1400000</v>
      </c>
    </row>
    <row r="54" spans="1:44" ht="31.5" x14ac:dyDescent="0.25">
      <c r="A54" s="8" t="s">
        <v>87</v>
      </c>
      <c r="B54" s="9" t="s">
        <v>18</v>
      </c>
      <c r="C54" s="9" t="s">
        <v>69</v>
      </c>
      <c r="D54" s="9" t="s">
        <v>88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0"/>
      <c r="V54" s="10"/>
      <c r="W54" s="10"/>
      <c r="X54" s="10"/>
      <c r="Y54" s="8"/>
      <c r="Z54" s="11">
        <v>7750000</v>
      </c>
      <c r="AA54" s="11"/>
      <c r="AB54" s="11"/>
      <c r="AC54" s="11"/>
      <c r="AD54" s="11">
        <v>7750000</v>
      </c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>
        <f t="shared" si="0"/>
        <v>7500</v>
      </c>
      <c r="AP54" s="11">
        <f t="shared" si="1"/>
        <v>7500</v>
      </c>
      <c r="AQ54" s="11">
        <v>7500000</v>
      </c>
      <c r="AR54" s="11">
        <v>7500000</v>
      </c>
    </row>
    <row r="55" spans="1:44" ht="47.25" x14ac:dyDescent="0.25">
      <c r="A55" s="12" t="s">
        <v>22</v>
      </c>
      <c r="B55" s="13" t="s">
        <v>18</v>
      </c>
      <c r="C55" s="13" t="s">
        <v>69</v>
      </c>
      <c r="D55" s="13" t="s">
        <v>88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 t="s">
        <v>23</v>
      </c>
      <c r="T55" s="13"/>
      <c r="U55" s="14"/>
      <c r="V55" s="14"/>
      <c r="W55" s="14"/>
      <c r="X55" s="14"/>
      <c r="Y55" s="12"/>
      <c r="Z55" s="15">
        <v>7750000</v>
      </c>
      <c r="AA55" s="15"/>
      <c r="AB55" s="15"/>
      <c r="AC55" s="15"/>
      <c r="AD55" s="15">
        <v>7750000</v>
      </c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>
        <f t="shared" si="0"/>
        <v>7500</v>
      </c>
      <c r="AP55" s="15">
        <f t="shared" si="1"/>
        <v>7500</v>
      </c>
      <c r="AQ55" s="15">
        <v>7500000</v>
      </c>
      <c r="AR55" s="15">
        <v>7500000</v>
      </c>
    </row>
    <row r="56" spans="1:44" ht="47.25" x14ac:dyDescent="0.25">
      <c r="A56" s="8" t="s">
        <v>93</v>
      </c>
      <c r="B56" s="9" t="s">
        <v>18</v>
      </c>
      <c r="C56" s="9" t="s">
        <v>69</v>
      </c>
      <c r="D56" s="9" t="s">
        <v>94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0"/>
      <c r="V56" s="10"/>
      <c r="W56" s="10"/>
      <c r="X56" s="10"/>
      <c r="Y56" s="8"/>
      <c r="Z56" s="11">
        <v>10000</v>
      </c>
      <c r="AA56" s="11"/>
      <c r="AB56" s="11"/>
      <c r="AC56" s="11"/>
      <c r="AD56" s="11">
        <v>10000</v>
      </c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>
        <f t="shared" si="0"/>
        <v>10</v>
      </c>
      <c r="AP56" s="11">
        <f t="shared" si="1"/>
        <v>10</v>
      </c>
      <c r="AQ56" s="11">
        <v>10000</v>
      </c>
      <c r="AR56" s="11">
        <v>10000</v>
      </c>
    </row>
    <row r="57" spans="1:44" ht="47.25" x14ac:dyDescent="0.25">
      <c r="A57" s="12" t="s">
        <v>22</v>
      </c>
      <c r="B57" s="13" t="s">
        <v>18</v>
      </c>
      <c r="C57" s="13" t="s">
        <v>69</v>
      </c>
      <c r="D57" s="13" t="s">
        <v>94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 t="s">
        <v>23</v>
      </c>
      <c r="T57" s="13"/>
      <c r="U57" s="14"/>
      <c r="V57" s="14"/>
      <c r="W57" s="14"/>
      <c r="X57" s="14"/>
      <c r="Y57" s="12"/>
      <c r="Z57" s="15">
        <v>10000</v>
      </c>
      <c r="AA57" s="15"/>
      <c r="AB57" s="15"/>
      <c r="AC57" s="15"/>
      <c r="AD57" s="15">
        <v>10000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>
        <f t="shared" si="0"/>
        <v>10</v>
      </c>
      <c r="AP57" s="15">
        <f t="shared" si="1"/>
        <v>10</v>
      </c>
      <c r="AQ57" s="15">
        <v>10000</v>
      </c>
      <c r="AR57" s="15">
        <v>10000</v>
      </c>
    </row>
    <row r="58" spans="1:44" ht="31.5" x14ac:dyDescent="0.25">
      <c r="A58" s="5" t="s">
        <v>96</v>
      </c>
      <c r="B58" s="4" t="s">
        <v>18</v>
      </c>
      <c r="C58" s="4" t="s">
        <v>95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6"/>
      <c r="V58" s="6"/>
      <c r="W58" s="6"/>
      <c r="X58" s="6"/>
      <c r="Y58" s="5"/>
      <c r="Z58" s="7">
        <v>2215000</v>
      </c>
      <c r="AA58" s="7"/>
      <c r="AB58" s="7"/>
      <c r="AC58" s="7"/>
      <c r="AD58" s="7">
        <v>2215000</v>
      </c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>
        <f t="shared" si="0"/>
        <v>2215</v>
      </c>
      <c r="AP58" s="7">
        <f t="shared" si="1"/>
        <v>2215</v>
      </c>
      <c r="AQ58" s="7">
        <v>2215000</v>
      </c>
      <c r="AR58" s="7">
        <v>2215000</v>
      </c>
    </row>
    <row r="59" spans="1:44" ht="31.5" x14ac:dyDescent="0.25">
      <c r="A59" s="8" t="s">
        <v>97</v>
      </c>
      <c r="B59" s="9" t="s">
        <v>18</v>
      </c>
      <c r="C59" s="9" t="s">
        <v>95</v>
      </c>
      <c r="D59" s="9" t="s">
        <v>98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10"/>
      <c r="W59" s="10"/>
      <c r="X59" s="10"/>
      <c r="Y59" s="8"/>
      <c r="Z59" s="11">
        <v>2200000</v>
      </c>
      <c r="AA59" s="11"/>
      <c r="AB59" s="11"/>
      <c r="AC59" s="11"/>
      <c r="AD59" s="11">
        <v>2200000</v>
      </c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>
        <f t="shared" si="0"/>
        <v>2200</v>
      </c>
      <c r="AP59" s="11">
        <f t="shared" si="1"/>
        <v>2200</v>
      </c>
      <c r="AQ59" s="11">
        <v>2200000</v>
      </c>
      <c r="AR59" s="11">
        <v>2200000</v>
      </c>
    </row>
    <row r="60" spans="1:44" ht="47.25" x14ac:dyDescent="0.25">
      <c r="A60" s="12" t="s">
        <v>22</v>
      </c>
      <c r="B60" s="13" t="s">
        <v>18</v>
      </c>
      <c r="C60" s="13" t="s">
        <v>95</v>
      </c>
      <c r="D60" s="13" t="s">
        <v>98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 t="s">
        <v>23</v>
      </c>
      <c r="T60" s="13"/>
      <c r="U60" s="14"/>
      <c r="V60" s="14"/>
      <c r="W60" s="14"/>
      <c r="X60" s="14"/>
      <c r="Y60" s="12"/>
      <c r="Z60" s="15">
        <v>2200000</v>
      </c>
      <c r="AA60" s="15"/>
      <c r="AB60" s="15"/>
      <c r="AC60" s="15"/>
      <c r="AD60" s="15">
        <v>2200000</v>
      </c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>
        <f t="shared" si="0"/>
        <v>2200</v>
      </c>
      <c r="AP60" s="15">
        <f t="shared" si="1"/>
        <v>2200</v>
      </c>
      <c r="AQ60" s="15">
        <v>2200000</v>
      </c>
      <c r="AR60" s="15">
        <v>2200000</v>
      </c>
    </row>
    <row r="61" spans="1:44" ht="31.5" x14ac:dyDescent="0.25">
      <c r="A61" s="8" t="s">
        <v>99</v>
      </c>
      <c r="B61" s="9" t="s">
        <v>18</v>
      </c>
      <c r="C61" s="9" t="s">
        <v>95</v>
      </c>
      <c r="D61" s="9" t="s">
        <v>100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10"/>
      <c r="W61" s="10"/>
      <c r="X61" s="10"/>
      <c r="Y61" s="8"/>
      <c r="Z61" s="11">
        <v>15000</v>
      </c>
      <c r="AA61" s="11"/>
      <c r="AB61" s="11"/>
      <c r="AC61" s="11"/>
      <c r="AD61" s="11">
        <v>15000</v>
      </c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>
        <f t="shared" si="0"/>
        <v>15</v>
      </c>
      <c r="AP61" s="11">
        <f t="shared" si="1"/>
        <v>15</v>
      </c>
      <c r="AQ61" s="11">
        <v>15000</v>
      </c>
      <c r="AR61" s="11">
        <v>15000</v>
      </c>
    </row>
    <row r="62" spans="1:44" ht="47.25" x14ac:dyDescent="0.25">
      <c r="A62" s="12" t="s">
        <v>22</v>
      </c>
      <c r="B62" s="13" t="s">
        <v>18</v>
      </c>
      <c r="C62" s="13" t="s">
        <v>95</v>
      </c>
      <c r="D62" s="13" t="s">
        <v>100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 t="s">
        <v>23</v>
      </c>
      <c r="T62" s="13"/>
      <c r="U62" s="14"/>
      <c r="V62" s="14"/>
      <c r="W62" s="14"/>
      <c r="X62" s="14"/>
      <c r="Y62" s="12"/>
      <c r="Z62" s="15">
        <v>15000</v>
      </c>
      <c r="AA62" s="15"/>
      <c r="AB62" s="15"/>
      <c r="AC62" s="15"/>
      <c r="AD62" s="15">
        <v>15000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>
        <f t="shared" si="0"/>
        <v>15</v>
      </c>
      <c r="AP62" s="15">
        <f t="shared" si="1"/>
        <v>15</v>
      </c>
      <c r="AQ62" s="15">
        <v>15000</v>
      </c>
      <c r="AR62" s="15">
        <v>15000</v>
      </c>
    </row>
    <row r="63" spans="1:44" ht="31.5" x14ac:dyDescent="0.25">
      <c r="A63" s="5" t="s">
        <v>102</v>
      </c>
      <c r="B63" s="4" t="s">
        <v>101</v>
      </c>
      <c r="C63" s="4" t="s">
        <v>16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6"/>
      <c r="V63" s="6"/>
      <c r="W63" s="6"/>
      <c r="X63" s="6"/>
      <c r="Y63" s="5"/>
      <c r="Z63" s="7">
        <v>22389740</v>
      </c>
      <c r="AA63" s="7"/>
      <c r="AB63" s="7">
        <v>1866200</v>
      </c>
      <c r="AC63" s="7"/>
      <c r="AD63" s="7">
        <v>20523540</v>
      </c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>
        <f t="shared" si="0"/>
        <v>17421.044999999998</v>
      </c>
      <c r="AP63" s="7">
        <f t="shared" si="1"/>
        <v>15815.229660000001</v>
      </c>
      <c r="AQ63" s="7">
        <v>17421045</v>
      </c>
      <c r="AR63" s="7">
        <v>15815229.66</v>
      </c>
    </row>
    <row r="64" spans="1:44" ht="15.75" x14ac:dyDescent="0.25">
      <c r="A64" s="5" t="s">
        <v>103</v>
      </c>
      <c r="B64" s="4" t="s">
        <v>101</v>
      </c>
      <c r="C64" s="4" t="s">
        <v>15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6"/>
      <c r="V64" s="6"/>
      <c r="W64" s="6"/>
      <c r="X64" s="6"/>
      <c r="Y64" s="5"/>
      <c r="Z64" s="7">
        <v>2145420</v>
      </c>
      <c r="AA64" s="7"/>
      <c r="AB64" s="7"/>
      <c r="AC64" s="7"/>
      <c r="AD64" s="7">
        <v>2145420</v>
      </c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>
        <f t="shared" si="0"/>
        <v>1170</v>
      </c>
      <c r="AP64" s="7">
        <f t="shared" si="1"/>
        <v>1170</v>
      </c>
      <c r="AQ64" s="7">
        <v>1170000</v>
      </c>
      <c r="AR64" s="7">
        <v>1170000</v>
      </c>
    </row>
    <row r="65" spans="1:44" ht="47.25" x14ac:dyDescent="0.25">
      <c r="A65" s="8" t="s">
        <v>108</v>
      </c>
      <c r="B65" s="9" t="s">
        <v>101</v>
      </c>
      <c r="C65" s="9" t="s">
        <v>15</v>
      </c>
      <c r="D65" s="9" t="s">
        <v>109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/>
      <c r="V65" s="10"/>
      <c r="W65" s="10"/>
      <c r="X65" s="10"/>
      <c r="Y65" s="8"/>
      <c r="Z65" s="11">
        <v>1150000</v>
      </c>
      <c r="AA65" s="11"/>
      <c r="AB65" s="11"/>
      <c r="AC65" s="11"/>
      <c r="AD65" s="11">
        <v>1150000</v>
      </c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>
        <f t="shared" si="0"/>
        <v>1150</v>
      </c>
      <c r="AP65" s="11">
        <f t="shared" si="1"/>
        <v>1150</v>
      </c>
      <c r="AQ65" s="11">
        <v>1150000</v>
      </c>
      <c r="AR65" s="11">
        <v>1150000</v>
      </c>
    </row>
    <row r="66" spans="1:44" ht="47.25" x14ac:dyDescent="0.25">
      <c r="A66" s="12" t="s">
        <v>22</v>
      </c>
      <c r="B66" s="13" t="s">
        <v>101</v>
      </c>
      <c r="C66" s="13" t="s">
        <v>15</v>
      </c>
      <c r="D66" s="13" t="s">
        <v>109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 t="s">
        <v>23</v>
      </c>
      <c r="T66" s="13"/>
      <c r="U66" s="14"/>
      <c r="V66" s="14"/>
      <c r="W66" s="14"/>
      <c r="X66" s="14"/>
      <c r="Y66" s="12"/>
      <c r="Z66" s="15">
        <v>1150000</v>
      </c>
      <c r="AA66" s="15"/>
      <c r="AB66" s="15"/>
      <c r="AC66" s="15"/>
      <c r="AD66" s="15">
        <v>1150000</v>
      </c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>
        <f t="shared" si="0"/>
        <v>1150</v>
      </c>
      <c r="AP66" s="15">
        <f t="shared" si="1"/>
        <v>1150</v>
      </c>
      <c r="AQ66" s="15">
        <v>1150000</v>
      </c>
      <c r="AR66" s="15">
        <v>1150000</v>
      </c>
    </row>
    <row r="67" spans="1:44" ht="31.5" x14ac:dyDescent="0.25">
      <c r="A67" s="8" t="s">
        <v>110</v>
      </c>
      <c r="B67" s="9" t="s">
        <v>101</v>
      </c>
      <c r="C67" s="9" t="s">
        <v>15</v>
      </c>
      <c r="D67" s="9" t="s">
        <v>111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8"/>
      <c r="Z67" s="11">
        <v>670000</v>
      </c>
      <c r="AA67" s="11"/>
      <c r="AB67" s="11"/>
      <c r="AC67" s="11"/>
      <c r="AD67" s="11">
        <v>670000</v>
      </c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>
        <f t="shared" si="0"/>
        <v>20</v>
      </c>
      <c r="AP67" s="11">
        <f t="shared" si="1"/>
        <v>20</v>
      </c>
      <c r="AQ67" s="11">
        <v>20000</v>
      </c>
      <c r="AR67" s="11">
        <v>20000</v>
      </c>
    </row>
    <row r="68" spans="1:44" ht="47.25" x14ac:dyDescent="0.25">
      <c r="A68" s="12" t="s">
        <v>22</v>
      </c>
      <c r="B68" s="13" t="s">
        <v>101</v>
      </c>
      <c r="C68" s="13" t="s">
        <v>15</v>
      </c>
      <c r="D68" s="13" t="s">
        <v>111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 t="s">
        <v>23</v>
      </c>
      <c r="T68" s="13"/>
      <c r="U68" s="14"/>
      <c r="V68" s="14"/>
      <c r="W68" s="14"/>
      <c r="X68" s="14"/>
      <c r="Y68" s="12"/>
      <c r="Z68" s="15">
        <v>670000</v>
      </c>
      <c r="AA68" s="15"/>
      <c r="AB68" s="15"/>
      <c r="AC68" s="15"/>
      <c r="AD68" s="15">
        <v>670000</v>
      </c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>
        <f t="shared" si="0"/>
        <v>20</v>
      </c>
      <c r="AP68" s="15">
        <f t="shared" si="1"/>
        <v>20</v>
      </c>
      <c r="AQ68" s="15">
        <v>20000</v>
      </c>
      <c r="AR68" s="15">
        <v>20000</v>
      </c>
    </row>
    <row r="69" spans="1:44" ht="15.75" x14ac:dyDescent="0.25">
      <c r="A69" s="5" t="s">
        <v>112</v>
      </c>
      <c r="B69" s="4" t="s">
        <v>101</v>
      </c>
      <c r="C69" s="4" t="s">
        <v>62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6"/>
      <c r="V69" s="6"/>
      <c r="W69" s="6"/>
      <c r="X69" s="6"/>
      <c r="Y69" s="5"/>
      <c r="Z69" s="7">
        <v>3514720</v>
      </c>
      <c r="AA69" s="7"/>
      <c r="AB69" s="7"/>
      <c r="AC69" s="7"/>
      <c r="AD69" s="7">
        <v>3514720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>
        <f t="shared" si="0"/>
        <v>3199.5</v>
      </c>
      <c r="AP69" s="7">
        <f t="shared" si="1"/>
        <v>3327.1</v>
      </c>
      <c r="AQ69" s="7">
        <v>3199500</v>
      </c>
      <c r="AR69" s="7">
        <v>3327100</v>
      </c>
    </row>
    <row r="70" spans="1:44" ht="31.5" x14ac:dyDescent="0.25">
      <c r="A70" s="8" t="s">
        <v>115</v>
      </c>
      <c r="B70" s="9" t="s">
        <v>101</v>
      </c>
      <c r="C70" s="9" t="s">
        <v>62</v>
      </c>
      <c r="D70" s="9" t="s">
        <v>116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0"/>
      <c r="V70" s="10"/>
      <c r="W70" s="10"/>
      <c r="X70" s="10"/>
      <c r="Y70" s="8"/>
      <c r="Z70" s="11">
        <v>3071500</v>
      </c>
      <c r="AA70" s="11"/>
      <c r="AB70" s="11"/>
      <c r="AC70" s="11"/>
      <c r="AD70" s="11">
        <v>3071500</v>
      </c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>
        <f t="shared" si="0"/>
        <v>3194.3</v>
      </c>
      <c r="AP70" s="11">
        <f t="shared" si="1"/>
        <v>3321.7</v>
      </c>
      <c r="AQ70" s="11">
        <v>3194300</v>
      </c>
      <c r="AR70" s="11">
        <v>3321700</v>
      </c>
    </row>
    <row r="71" spans="1:44" ht="47.25" x14ac:dyDescent="0.25">
      <c r="A71" s="12" t="s">
        <v>22</v>
      </c>
      <c r="B71" s="13" t="s">
        <v>101</v>
      </c>
      <c r="C71" s="13" t="s">
        <v>62</v>
      </c>
      <c r="D71" s="13" t="s">
        <v>116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 t="s">
        <v>23</v>
      </c>
      <c r="T71" s="13"/>
      <c r="U71" s="14"/>
      <c r="V71" s="14"/>
      <c r="W71" s="14"/>
      <c r="X71" s="14"/>
      <c r="Y71" s="12"/>
      <c r="Z71" s="15">
        <v>3071500</v>
      </c>
      <c r="AA71" s="15"/>
      <c r="AB71" s="15"/>
      <c r="AC71" s="15"/>
      <c r="AD71" s="15">
        <v>3071500</v>
      </c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>
        <f t="shared" si="0"/>
        <v>3194.3</v>
      </c>
      <c r="AP71" s="15">
        <f t="shared" si="1"/>
        <v>3321.7</v>
      </c>
      <c r="AQ71" s="15">
        <v>3194300</v>
      </c>
      <c r="AR71" s="15">
        <v>3321700</v>
      </c>
    </row>
    <row r="72" spans="1:44" ht="47.25" x14ac:dyDescent="0.25">
      <c r="A72" s="8" t="s">
        <v>117</v>
      </c>
      <c r="B72" s="9" t="s">
        <v>101</v>
      </c>
      <c r="C72" s="9" t="s">
        <v>62</v>
      </c>
      <c r="D72" s="9" t="s">
        <v>118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0"/>
      <c r="V72" s="10"/>
      <c r="W72" s="10"/>
      <c r="X72" s="10"/>
      <c r="Y72" s="8"/>
      <c r="Z72" s="11">
        <v>305000</v>
      </c>
      <c r="AA72" s="11"/>
      <c r="AB72" s="11"/>
      <c r="AC72" s="11"/>
      <c r="AD72" s="11">
        <v>305000</v>
      </c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>
        <f t="shared" si="0"/>
        <v>5.2</v>
      </c>
      <c r="AP72" s="11">
        <f t="shared" si="1"/>
        <v>5.4</v>
      </c>
      <c r="AQ72" s="11">
        <v>5200</v>
      </c>
      <c r="AR72" s="11">
        <v>5400</v>
      </c>
    </row>
    <row r="73" spans="1:44" ht="47.25" x14ac:dyDescent="0.25">
      <c r="A73" s="12" t="s">
        <v>22</v>
      </c>
      <c r="B73" s="13" t="s">
        <v>101</v>
      </c>
      <c r="C73" s="13" t="s">
        <v>62</v>
      </c>
      <c r="D73" s="13" t="s">
        <v>118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 t="s">
        <v>23</v>
      </c>
      <c r="T73" s="13"/>
      <c r="U73" s="14"/>
      <c r="V73" s="14"/>
      <c r="W73" s="14"/>
      <c r="X73" s="14"/>
      <c r="Y73" s="12"/>
      <c r="Z73" s="15">
        <v>305000</v>
      </c>
      <c r="AA73" s="15"/>
      <c r="AB73" s="15"/>
      <c r="AC73" s="15"/>
      <c r="AD73" s="15">
        <v>305000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>
        <f t="shared" si="0"/>
        <v>5.2</v>
      </c>
      <c r="AP73" s="15">
        <f t="shared" si="1"/>
        <v>5.4</v>
      </c>
      <c r="AQ73" s="15">
        <v>5200</v>
      </c>
      <c r="AR73" s="15">
        <v>5400</v>
      </c>
    </row>
    <row r="74" spans="1:44" ht="15.75" x14ac:dyDescent="0.25">
      <c r="A74" s="5" t="s">
        <v>119</v>
      </c>
      <c r="B74" s="4" t="s">
        <v>101</v>
      </c>
      <c r="C74" s="4" t="s">
        <v>64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6"/>
      <c r="V74" s="6"/>
      <c r="W74" s="6"/>
      <c r="X74" s="6"/>
      <c r="Y74" s="5"/>
      <c r="Z74" s="7">
        <v>16729600</v>
      </c>
      <c r="AA74" s="7"/>
      <c r="AB74" s="7">
        <v>1866200</v>
      </c>
      <c r="AC74" s="7"/>
      <c r="AD74" s="7">
        <v>14863400</v>
      </c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>
        <f t="shared" si="0"/>
        <v>13051.545</v>
      </c>
      <c r="AP74" s="7">
        <f t="shared" si="1"/>
        <v>11318.129660000001</v>
      </c>
      <c r="AQ74" s="7">
        <v>13051545</v>
      </c>
      <c r="AR74" s="7">
        <v>11318129.66</v>
      </c>
    </row>
    <row r="75" spans="1:44" ht="15.75" x14ac:dyDescent="0.25">
      <c r="A75" s="8" t="s">
        <v>120</v>
      </c>
      <c r="B75" s="9" t="s">
        <v>101</v>
      </c>
      <c r="C75" s="9" t="s">
        <v>64</v>
      </c>
      <c r="D75" s="9" t="s">
        <v>121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0"/>
      <c r="V75" s="10"/>
      <c r="W75" s="10"/>
      <c r="X75" s="10"/>
      <c r="Y75" s="8"/>
      <c r="Z75" s="11">
        <v>5315000</v>
      </c>
      <c r="AA75" s="11"/>
      <c r="AB75" s="11"/>
      <c r="AC75" s="11"/>
      <c r="AD75" s="11">
        <v>5315000</v>
      </c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>
        <f t="shared" ref="AO75:AO117" si="2">AQ75/1000</f>
        <v>10220</v>
      </c>
      <c r="AP75" s="11">
        <f t="shared" ref="AP75:AP117" si="3">AR75/1000</f>
        <v>8944.9296599999998</v>
      </c>
      <c r="AQ75" s="11">
        <v>10220000</v>
      </c>
      <c r="AR75" s="11">
        <v>8944929.6600000001</v>
      </c>
    </row>
    <row r="76" spans="1:44" ht="47.25" x14ac:dyDescent="0.25">
      <c r="A76" s="12" t="s">
        <v>22</v>
      </c>
      <c r="B76" s="13" t="s">
        <v>101</v>
      </c>
      <c r="C76" s="13" t="s">
        <v>64</v>
      </c>
      <c r="D76" s="13" t="s">
        <v>121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 t="s">
        <v>23</v>
      </c>
      <c r="T76" s="13"/>
      <c r="U76" s="14"/>
      <c r="V76" s="14"/>
      <c r="W76" s="14"/>
      <c r="X76" s="14"/>
      <c r="Y76" s="12"/>
      <c r="Z76" s="15">
        <v>5315000</v>
      </c>
      <c r="AA76" s="15"/>
      <c r="AB76" s="15"/>
      <c r="AC76" s="15"/>
      <c r="AD76" s="15">
        <v>5315000</v>
      </c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>
        <f t="shared" si="2"/>
        <v>10220</v>
      </c>
      <c r="AP76" s="15">
        <f t="shared" si="3"/>
        <v>8944.9296599999998</v>
      </c>
      <c r="AQ76" s="15">
        <v>10220000</v>
      </c>
      <c r="AR76" s="15">
        <v>8944929.6600000001</v>
      </c>
    </row>
    <row r="77" spans="1:44" ht="15.75" x14ac:dyDescent="0.25">
      <c r="A77" s="8" t="s">
        <v>122</v>
      </c>
      <c r="B77" s="9" t="s">
        <v>101</v>
      </c>
      <c r="C77" s="9" t="s">
        <v>64</v>
      </c>
      <c r="D77" s="9" t="s">
        <v>123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0"/>
      <c r="V77" s="10"/>
      <c r="W77" s="10"/>
      <c r="X77" s="10"/>
      <c r="Y77" s="8"/>
      <c r="Z77" s="11">
        <v>8391000</v>
      </c>
      <c r="AA77" s="11"/>
      <c r="AB77" s="11"/>
      <c r="AC77" s="11"/>
      <c r="AD77" s="11">
        <v>8391000</v>
      </c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>
        <f t="shared" si="2"/>
        <v>1363.1</v>
      </c>
      <c r="AP77" s="11">
        <f t="shared" si="3"/>
        <v>1423.2</v>
      </c>
      <c r="AQ77" s="11">
        <v>1363100</v>
      </c>
      <c r="AR77" s="11">
        <v>1423200</v>
      </c>
    </row>
    <row r="78" spans="1:44" ht="47.25" x14ac:dyDescent="0.25">
      <c r="A78" s="12" t="s">
        <v>22</v>
      </c>
      <c r="B78" s="13" t="s">
        <v>101</v>
      </c>
      <c r="C78" s="13" t="s">
        <v>64</v>
      </c>
      <c r="D78" s="13" t="s">
        <v>123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 t="s">
        <v>23</v>
      </c>
      <c r="T78" s="13"/>
      <c r="U78" s="14"/>
      <c r="V78" s="14"/>
      <c r="W78" s="14"/>
      <c r="X78" s="14"/>
      <c r="Y78" s="12"/>
      <c r="Z78" s="15">
        <v>8391000</v>
      </c>
      <c r="AA78" s="15"/>
      <c r="AB78" s="15"/>
      <c r="AC78" s="15"/>
      <c r="AD78" s="15">
        <v>8391000</v>
      </c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>
        <f t="shared" si="2"/>
        <v>1363.1</v>
      </c>
      <c r="AP78" s="15">
        <f t="shared" si="3"/>
        <v>1423.2</v>
      </c>
      <c r="AQ78" s="15">
        <v>1363100</v>
      </c>
      <c r="AR78" s="15">
        <v>1423200</v>
      </c>
    </row>
    <row r="79" spans="1:44" ht="31.5" x14ac:dyDescent="0.25">
      <c r="A79" s="8" t="s">
        <v>124</v>
      </c>
      <c r="B79" s="9" t="s">
        <v>101</v>
      </c>
      <c r="C79" s="9" t="s">
        <v>64</v>
      </c>
      <c r="D79" s="9" t="s">
        <v>125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10"/>
      <c r="V79" s="10"/>
      <c r="W79" s="10"/>
      <c r="X79" s="10"/>
      <c r="Y79" s="8"/>
      <c r="Z79" s="11">
        <v>300000</v>
      </c>
      <c r="AA79" s="11"/>
      <c r="AB79" s="11"/>
      <c r="AC79" s="11"/>
      <c r="AD79" s="11">
        <v>300000</v>
      </c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>
        <f t="shared" si="2"/>
        <v>300</v>
      </c>
      <c r="AP79" s="11">
        <f t="shared" si="3"/>
        <v>300</v>
      </c>
      <c r="AQ79" s="11">
        <v>300000</v>
      </c>
      <c r="AR79" s="11">
        <v>300000</v>
      </c>
    </row>
    <row r="80" spans="1:44" ht="47.25" x14ac:dyDescent="0.25">
      <c r="A80" s="12" t="s">
        <v>22</v>
      </c>
      <c r="B80" s="13" t="s">
        <v>101</v>
      </c>
      <c r="C80" s="13" t="s">
        <v>64</v>
      </c>
      <c r="D80" s="13" t="s">
        <v>125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 t="s">
        <v>23</v>
      </c>
      <c r="T80" s="13"/>
      <c r="U80" s="14"/>
      <c r="V80" s="14"/>
      <c r="W80" s="14"/>
      <c r="X80" s="14"/>
      <c r="Y80" s="12"/>
      <c r="Z80" s="15">
        <v>300000</v>
      </c>
      <c r="AA80" s="15"/>
      <c r="AB80" s="15"/>
      <c r="AC80" s="15"/>
      <c r="AD80" s="15">
        <v>300000</v>
      </c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>
        <f t="shared" si="2"/>
        <v>300</v>
      </c>
      <c r="AP80" s="15">
        <f t="shared" si="3"/>
        <v>300</v>
      </c>
      <c r="AQ80" s="15">
        <v>300000</v>
      </c>
      <c r="AR80" s="15">
        <v>300000</v>
      </c>
    </row>
    <row r="81" spans="1:44" ht="47.25" x14ac:dyDescent="0.25">
      <c r="A81" s="8" t="s">
        <v>126</v>
      </c>
      <c r="B81" s="9" t="s">
        <v>101</v>
      </c>
      <c r="C81" s="9" t="s">
        <v>64</v>
      </c>
      <c r="D81" s="9" t="s">
        <v>127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10"/>
      <c r="V81" s="10"/>
      <c r="W81" s="10"/>
      <c r="X81" s="10"/>
      <c r="Y81" s="8"/>
      <c r="Z81" s="11">
        <v>650000</v>
      </c>
      <c r="AA81" s="11"/>
      <c r="AB81" s="11"/>
      <c r="AC81" s="11"/>
      <c r="AD81" s="11">
        <v>650000</v>
      </c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>
        <f t="shared" si="2"/>
        <v>650</v>
      </c>
      <c r="AP81" s="11">
        <f t="shared" si="3"/>
        <v>650</v>
      </c>
      <c r="AQ81" s="11">
        <v>650000</v>
      </c>
      <c r="AR81" s="11">
        <v>650000</v>
      </c>
    </row>
    <row r="82" spans="1:44" ht="47.25" x14ac:dyDescent="0.25">
      <c r="A82" s="12" t="s">
        <v>22</v>
      </c>
      <c r="B82" s="13" t="s">
        <v>101</v>
      </c>
      <c r="C82" s="13" t="s">
        <v>64</v>
      </c>
      <c r="D82" s="13" t="s">
        <v>127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 t="s">
        <v>23</v>
      </c>
      <c r="T82" s="13"/>
      <c r="U82" s="14"/>
      <c r="V82" s="14"/>
      <c r="W82" s="14"/>
      <c r="X82" s="14"/>
      <c r="Y82" s="12"/>
      <c r="Z82" s="15">
        <v>650000</v>
      </c>
      <c r="AA82" s="15"/>
      <c r="AB82" s="15"/>
      <c r="AC82" s="15"/>
      <c r="AD82" s="15">
        <v>650000</v>
      </c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>
        <f t="shared" si="2"/>
        <v>650</v>
      </c>
      <c r="AP82" s="15">
        <f t="shared" si="3"/>
        <v>650</v>
      </c>
      <c r="AQ82" s="15">
        <v>650000</v>
      </c>
      <c r="AR82" s="15">
        <v>650000</v>
      </c>
    </row>
    <row r="83" spans="1:44" ht="31.5" x14ac:dyDescent="0.25">
      <c r="A83" s="8" t="s">
        <v>128</v>
      </c>
      <c r="B83" s="9" t="s">
        <v>101</v>
      </c>
      <c r="C83" s="9" t="s">
        <v>64</v>
      </c>
      <c r="D83" s="9" t="s">
        <v>129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10"/>
      <c r="V83" s="10"/>
      <c r="W83" s="10"/>
      <c r="X83" s="10"/>
      <c r="Y83" s="8"/>
      <c r="Z83" s="11">
        <v>2073600</v>
      </c>
      <c r="AA83" s="11"/>
      <c r="AB83" s="11">
        <v>1866200</v>
      </c>
      <c r="AC83" s="11"/>
      <c r="AD83" s="11">
        <v>207400</v>
      </c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>
        <f t="shared" si="2"/>
        <v>518.44500000000005</v>
      </c>
      <c r="AP83" s="11">
        <f t="shared" si="3"/>
        <v>0</v>
      </c>
      <c r="AQ83" s="11">
        <v>518445</v>
      </c>
      <c r="AR83" s="11"/>
    </row>
    <row r="84" spans="1:44" ht="47.25" x14ac:dyDescent="0.25">
      <c r="A84" s="12" t="s">
        <v>22</v>
      </c>
      <c r="B84" s="13" t="s">
        <v>101</v>
      </c>
      <c r="C84" s="13" t="s">
        <v>64</v>
      </c>
      <c r="D84" s="13" t="s">
        <v>129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 t="s">
        <v>23</v>
      </c>
      <c r="T84" s="13"/>
      <c r="U84" s="14"/>
      <c r="V84" s="14"/>
      <c r="W84" s="14"/>
      <c r="X84" s="14"/>
      <c r="Y84" s="12"/>
      <c r="Z84" s="15">
        <v>2073600</v>
      </c>
      <c r="AA84" s="15"/>
      <c r="AB84" s="15">
        <v>1866200</v>
      </c>
      <c r="AC84" s="15"/>
      <c r="AD84" s="15">
        <v>207400</v>
      </c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>
        <f t="shared" si="2"/>
        <v>518.44500000000005</v>
      </c>
      <c r="AP84" s="15">
        <f t="shared" si="3"/>
        <v>0</v>
      </c>
      <c r="AQ84" s="15">
        <v>518445</v>
      </c>
      <c r="AR84" s="15"/>
    </row>
    <row r="85" spans="1:44" ht="15.75" x14ac:dyDescent="0.25">
      <c r="A85" s="5" t="s">
        <v>130</v>
      </c>
      <c r="B85" s="4" t="s">
        <v>48</v>
      </c>
      <c r="C85" s="4" t="s">
        <v>16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6"/>
      <c r="V85" s="6"/>
      <c r="W85" s="6"/>
      <c r="X85" s="6"/>
      <c r="Y85" s="5"/>
      <c r="Z85" s="7">
        <v>9412931.6099999994</v>
      </c>
      <c r="AA85" s="7"/>
      <c r="AB85" s="7">
        <v>550000</v>
      </c>
      <c r="AC85" s="7"/>
      <c r="AD85" s="7">
        <v>8712931.6099999994</v>
      </c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>
        <f t="shared" si="2"/>
        <v>9238.5518800000009</v>
      </c>
      <c r="AP85" s="7">
        <f t="shared" si="3"/>
        <v>9600.9839200000006</v>
      </c>
      <c r="AQ85" s="7">
        <v>9238551.8800000008</v>
      </c>
      <c r="AR85" s="7">
        <v>9600983.9199999999</v>
      </c>
    </row>
    <row r="86" spans="1:44" ht="47.25" x14ac:dyDescent="0.25">
      <c r="A86" s="5" t="s">
        <v>131</v>
      </c>
      <c r="B86" s="4" t="s">
        <v>48</v>
      </c>
      <c r="C86" s="4" t="s">
        <v>101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6"/>
      <c r="V86" s="6"/>
      <c r="W86" s="6"/>
      <c r="X86" s="6"/>
      <c r="Y86" s="5"/>
      <c r="Z86" s="7">
        <v>120000</v>
      </c>
      <c r="AA86" s="7"/>
      <c r="AB86" s="7"/>
      <c r="AC86" s="7"/>
      <c r="AD86" s="7">
        <v>20000</v>
      </c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>
        <f t="shared" si="2"/>
        <v>120.8</v>
      </c>
      <c r="AP86" s="7">
        <f t="shared" si="3"/>
        <v>121.63200000000001</v>
      </c>
      <c r="AQ86" s="7">
        <v>120800</v>
      </c>
      <c r="AR86" s="7">
        <v>121632</v>
      </c>
    </row>
    <row r="87" spans="1:44" ht="31.5" x14ac:dyDescent="0.25">
      <c r="A87" s="8" t="s">
        <v>20</v>
      </c>
      <c r="B87" s="9" t="s">
        <v>48</v>
      </c>
      <c r="C87" s="9" t="s">
        <v>101</v>
      </c>
      <c r="D87" s="9" t="s">
        <v>21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10"/>
      <c r="V87" s="10"/>
      <c r="W87" s="10"/>
      <c r="X87" s="10"/>
      <c r="Y87" s="8"/>
      <c r="Z87" s="11">
        <v>100000</v>
      </c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>
        <f t="shared" si="2"/>
        <v>100</v>
      </c>
      <c r="AP87" s="11">
        <f t="shared" si="3"/>
        <v>100</v>
      </c>
      <c r="AQ87" s="11">
        <v>100000</v>
      </c>
      <c r="AR87" s="11">
        <v>100000</v>
      </c>
    </row>
    <row r="88" spans="1:44" ht="47.25" x14ac:dyDescent="0.25">
      <c r="A88" s="12" t="s">
        <v>22</v>
      </c>
      <c r="B88" s="13" t="s">
        <v>48</v>
      </c>
      <c r="C88" s="13" t="s">
        <v>101</v>
      </c>
      <c r="D88" s="13" t="s">
        <v>21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 t="s">
        <v>23</v>
      </c>
      <c r="T88" s="13"/>
      <c r="U88" s="14"/>
      <c r="V88" s="14"/>
      <c r="W88" s="14"/>
      <c r="X88" s="14"/>
      <c r="Y88" s="12"/>
      <c r="Z88" s="15">
        <v>100000</v>
      </c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>
        <f t="shared" si="2"/>
        <v>100</v>
      </c>
      <c r="AP88" s="15">
        <f t="shared" si="3"/>
        <v>100</v>
      </c>
      <c r="AQ88" s="15">
        <v>100000</v>
      </c>
      <c r="AR88" s="15">
        <v>100000</v>
      </c>
    </row>
    <row r="89" spans="1:44" ht="47.25" x14ac:dyDescent="0.25">
      <c r="A89" s="8" t="s">
        <v>132</v>
      </c>
      <c r="B89" s="9" t="s">
        <v>48</v>
      </c>
      <c r="C89" s="9" t="s">
        <v>101</v>
      </c>
      <c r="D89" s="9" t="s">
        <v>133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10"/>
      <c r="V89" s="10"/>
      <c r="W89" s="10"/>
      <c r="X89" s="10"/>
      <c r="Y89" s="8"/>
      <c r="Z89" s="11">
        <v>20000</v>
      </c>
      <c r="AA89" s="11"/>
      <c r="AB89" s="11"/>
      <c r="AC89" s="11"/>
      <c r="AD89" s="11">
        <v>20000</v>
      </c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>
        <f t="shared" si="2"/>
        <v>20.8</v>
      </c>
      <c r="AP89" s="11">
        <f t="shared" si="3"/>
        <v>21.632000000000001</v>
      </c>
      <c r="AQ89" s="11">
        <v>20800</v>
      </c>
      <c r="AR89" s="11">
        <v>21632</v>
      </c>
    </row>
    <row r="90" spans="1:44" ht="47.25" x14ac:dyDescent="0.25">
      <c r="A90" s="12" t="s">
        <v>22</v>
      </c>
      <c r="B90" s="13" t="s">
        <v>48</v>
      </c>
      <c r="C90" s="13" t="s">
        <v>101</v>
      </c>
      <c r="D90" s="13" t="s">
        <v>133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 t="s">
        <v>23</v>
      </c>
      <c r="T90" s="13"/>
      <c r="U90" s="14"/>
      <c r="V90" s="14"/>
      <c r="W90" s="14"/>
      <c r="X90" s="14"/>
      <c r="Y90" s="12"/>
      <c r="Z90" s="15">
        <v>20000</v>
      </c>
      <c r="AA90" s="15"/>
      <c r="AB90" s="15"/>
      <c r="AC90" s="15"/>
      <c r="AD90" s="15">
        <v>20000</v>
      </c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>
        <f t="shared" si="2"/>
        <v>20.8</v>
      </c>
      <c r="AP90" s="15">
        <f t="shared" si="3"/>
        <v>21.632000000000001</v>
      </c>
      <c r="AQ90" s="15">
        <v>20800</v>
      </c>
      <c r="AR90" s="15">
        <v>21632</v>
      </c>
    </row>
    <row r="91" spans="1:44" ht="15.75" x14ac:dyDescent="0.25">
      <c r="A91" s="5" t="s">
        <v>134</v>
      </c>
      <c r="B91" s="4" t="s">
        <v>48</v>
      </c>
      <c r="C91" s="4" t="s">
        <v>48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6"/>
      <c r="V91" s="6"/>
      <c r="W91" s="6"/>
      <c r="X91" s="6"/>
      <c r="Y91" s="5"/>
      <c r="Z91" s="7">
        <v>9292931.6099999994</v>
      </c>
      <c r="AA91" s="7"/>
      <c r="AB91" s="7">
        <v>550000</v>
      </c>
      <c r="AC91" s="7"/>
      <c r="AD91" s="7">
        <v>8692931.6099999994</v>
      </c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>
        <f t="shared" si="2"/>
        <v>9117.7518800000016</v>
      </c>
      <c r="AP91" s="7">
        <f t="shared" si="3"/>
        <v>9479.3519199999992</v>
      </c>
      <c r="AQ91" s="7">
        <v>9117751.8800000008</v>
      </c>
      <c r="AR91" s="7">
        <v>9479351.9199999999</v>
      </c>
    </row>
    <row r="92" spans="1:44" ht="47.25" x14ac:dyDescent="0.25">
      <c r="A92" s="8" t="s">
        <v>132</v>
      </c>
      <c r="B92" s="9" t="s">
        <v>48</v>
      </c>
      <c r="C92" s="9" t="s">
        <v>48</v>
      </c>
      <c r="D92" s="9" t="s">
        <v>133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0"/>
      <c r="V92" s="10"/>
      <c r="W92" s="10"/>
      <c r="X92" s="10"/>
      <c r="Y92" s="8"/>
      <c r="Z92" s="11">
        <v>7600314.9100000001</v>
      </c>
      <c r="AA92" s="11"/>
      <c r="AB92" s="11"/>
      <c r="AC92" s="11"/>
      <c r="AD92" s="11">
        <v>7550314.9100000001</v>
      </c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>
        <f t="shared" si="2"/>
        <v>7962.7945199999995</v>
      </c>
      <c r="AP92" s="11">
        <f t="shared" si="3"/>
        <v>8281.2802599999995</v>
      </c>
      <c r="AQ92" s="11">
        <v>7962794.5199999996</v>
      </c>
      <c r="AR92" s="11">
        <v>8281280.2599999998</v>
      </c>
    </row>
    <row r="93" spans="1:44" ht="94.5" x14ac:dyDescent="0.25">
      <c r="A93" s="12" t="s">
        <v>32</v>
      </c>
      <c r="B93" s="13" t="s">
        <v>48</v>
      </c>
      <c r="C93" s="13" t="s">
        <v>48</v>
      </c>
      <c r="D93" s="13" t="s">
        <v>133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 t="s">
        <v>33</v>
      </c>
      <c r="T93" s="13"/>
      <c r="U93" s="14"/>
      <c r="V93" s="14"/>
      <c r="W93" s="14"/>
      <c r="X93" s="14"/>
      <c r="Y93" s="12"/>
      <c r="Z93" s="15">
        <v>6976964.9299999997</v>
      </c>
      <c r="AA93" s="15"/>
      <c r="AB93" s="15"/>
      <c r="AC93" s="15"/>
      <c r="AD93" s="15">
        <v>6976964.9299999997</v>
      </c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>
        <f t="shared" si="2"/>
        <v>7256.0435199999993</v>
      </c>
      <c r="AP93" s="15">
        <f t="shared" si="3"/>
        <v>7546.2852599999997</v>
      </c>
      <c r="AQ93" s="15">
        <v>7256043.5199999996</v>
      </c>
      <c r="AR93" s="15">
        <v>7546285.2599999998</v>
      </c>
    </row>
    <row r="94" spans="1:44" ht="47.25" x14ac:dyDescent="0.25">
      <c r="A94" s="12" t="s">
        <v>22</v>
      </c>
      <c r="B94" s="13" t="s">
        <v>48</v>
      </c>
      <c r="C94" s="13" t="s">
        <v>48</v>
      </c>
      <c r="D94" s="13" t="s">
        <v>133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 t="s">
        <v>23</v>
      </c>
      <c r="T94" s="13"/>
      <c r="U94" s="14"/>
      <c r="V94" s="14"/>
      <c r="W94" s="14"/>
      <c r="X94" s="14"/>
      <c r="Y94" s="12"/>
      <c r="Z94" s="15">
        <v>623349.98</v>
      </c>
      <c r="AA94" s="15"/>
      <c r="AB94" s="15"/>
      <c r="AC94" s="15"/>
      <c r="AD94" s="15">
        <v>573349.98</v>
      </c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>
        <f t="shared" si="2"/>
        <v>706.75099999999998</v>
      </c>
      <c r="AP94" s="15">
        <f t="shared" si="3"/>
        <v>734.995</v>
      </c>
      <c r="AQ94" s="15">
        <v>706751</v>
      </c>
      <c r="AR94" s="15">
        <v>734995</v>
      </c>
    </row>
    <row r="95" spans="1:44" ht="31.5" x14ac:dyDescent="0.25">
      <c r="A95" s="8" t="s">
        <v>135</v>
      </c>
      <c r="B95" s="9" t="s">
        <v>48</v>
      </c>
      <c r="C95" s="9" t="s">
        <v>48</v>
      </c>
      <c r="D95" s="9" t="s">
        <v>136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0"/>
      <c r="V95" s="10"/>
      <c r="W95" s="10"/>
      <c r="X95" s="10"/>
      <c r="Y95" s="8"/>
      <c r="Z95" s="11">
        <v>186600</v>
      </c>
      <c r="AA95" s="11"/>
      <c r="AB95" s="11"/>
      <c r="AC95" s="11"/>
      <c r="AD95" s="11">
        <v>186600</v>
      </c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>
        <f t="shared" si="2"/>
        <v>194.1</v>
      </c>
      <c r="AP95" s="11">
        <f t="shared" si="3"/>
        <v>201.9</v>
      </c>
      <c r="AQ95" s="11">
        <v>194100</v>
      </c>
      <c r="AR95" s="11">
        <v>201900</v>
      </c>
    </row>
    <row r="96" spans="1:44" ht="47.25" x14ac:dyDescent="0.25">
      <c r="A96" s="12" t="s">
        <v>22</v>
      </c>
      <c r="B96" s="13" t="s">
        <v>48</v>
      </c>
      <c r="C96" s="13" t="s">
        <v>48</v>
      </c>
      <c r="D96" s="13" t="s">
        <v>136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 t="s">
        <v>23</v>
      </c>
      <c r="T96" s="13"/>
      <c r="U96" s="14"/>
      <c r="V96" s="14"/>
      <c r="W96" s="14"/>
      <c r="X96" s="14"/>
      <c r="Y96" s="12"/>
      <c r="Z96" s="15">
        <v>186600</v>
      </c>
      <c r="AA96" s="15"/>
      <c r="AB96" s="15"/>
      <c r="AC96" s="15"/>
      <c r="AD96" s="15">
        <v>186600</v>
      </c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>
        <f t="shared" si="2"/>
        <v>194.1</v>
      </c>
      <c r="AP96" s="15">
        <f t="shared" si="3"/>
        <v>201.9</v>
      </c>
      <c r="AQ96" s="15">
        <v>194100</v>
      </c>
      <c r="AR96" s="15">
        <v>201900</v>
      </c>
    </row>
    <row r="97" spans="1:44" ht="47.25" x14ac:dyDescent="0.25">
      <c r="A97" s="8" t="s">
        <v>137</v>
      </c>
      <c r="B97" s="9" t="s">
        <v>48</v>
      </c>
      <c r="C97" s="9" t="s">
        <v>48</v>
      </c>
      <c r="D97" s="9" t="s">
        <v>138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0"/>
      <c r="V97" s="10"/>
      <c r="W97" s="10"/>
      <c r="X97" s="10"/>
      <c r="Y97" s="8"/>
      <c r="Z97" s="11">
        <v>921016.7</v>
      </c>
      <c r="AA97" s="11"/>
      <c r="AB97" s="11"/>
      <c r="AC97" s="11"/>
      <c r="AD97" s="11">
        <v>921016.7</v>
      </c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>
        <f t="shared" si="2"/>
        <v>960.85735999999997</v>
      </c>
      <c r="AP97" s="11">
        <f t="shared" si="3"/>
        <v>996.17166000000009</v>
      </c>
      <c r="AQ97" s="11">
        <v>960857.36</v>
      </c>
      <c r="AR97" s="11">
        <v>996171.66</v>
      </c>
    </row>
    <row r="98" spans="1:44" ht="94.5" x14ac:dyDescent="0.25">
      <c r="A98" s="12" t="s">
        <v>32</v>
      </c>
      <c r="B98" s="13" t="s">
        <v>48</v>
      </c>
      <c r="C98" s="13" t="s">
        <v>48</v>
      </c>
      <c r="D98" s="13" t="s">
        <v>138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 t="s">
        <v>33</v>
      </c>
      <c r="T98" s="13"/>
      <c r="U98" s="14"/>
      <c r="V98" s="14"/>
      <c r="W98" s="14"/>
      <c r="X98" s="14"/>
      <c r="Y98" s="12"/>
      <c r="Z98" s="15">
        <v>921016.7</v>
      </c>
      <c r="AA98" s="15"/>
      <c r="AB98" s="15"/>
      <c r="AC98" s="15"/>
      <c r="AD98" s="15">
        <v>921016.7</v>
      </c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>
        <f t="shared" si="2"/>
        <v>960.85735999999997</v>
      </c>
      <c r="AP98" s="15">
        <f t="shared" si="3"/>
        <v>996.17166000000009</v>
      </c>
      <c r="AQ98" s="15">
        <v>960857.36</v>
      </c>
      <c r="AR98" s="15">
        <v>996171.66</v>
      </c>
    </row>
    <row r="99" spans="1:44" ht="15.75" x14ac:dyDescent="0.25">
      <c r="A99" s="5" t="s">
        <v>142</v>
      </c>
      <c r="B99" s="4" t="s">
        <v>141</v>
      </c>
      <c r="C99" s="4" t="s">
        <v>16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6"/>
      <c r="V99" s="6"/>
      <c r="W99" s="6"/>
      <c r="X99" s="6"/>
      <c r="Y99" s="5"/>
      <c r="Z99" s="7">
        <v>21822496.379999999</v>
      </c>
      <c r="AA99" s="7"/>
      <c r="AB99" s="7">
        <v>2518900</v>
      </c>
      <c r="AC99" s="7"/>
      <c r="AD99" s="7">
        <v>19303596.379999999</v>
      </c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>
        <f t="shared" si="2"/>
        <v>17251.63623</v>
      </c>
      <c r="AP99" s="7">
        <f t="shared" si="3"/>
        <v>17855.624079999998</v>
      </c>
      <c r="AQ99" s="7">
        <v>17251636.23</v>
      </c>
      <c r="AR99" s="7">
        <v>17855624.079999998</v>
      </c>
    </row>
    <row r="100" spans="1:44" ht="15.75" x14ac:dyDescent="0.25">
      <c r="A100" s="5" t="s">
        <v>143</v>
      </c>
      <c r="B100" s="4" t="s">
        <v>141</v>
      </c>
      <c r="C100" s="4" t="s">
        <v>15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6"/>
      <c r="V100" s="6"/>
      <c r="W100" s="6"/>
      <c r="X100" s="6"/>
      <c r="Y100" s="5"/>
      <c r="Z100" s="7">
        <v>21822496.379999999</v>
      </c>
      <c r="AA100" s="7"/>
      <c r="AB100" s="7">
        <v>2518900</v>
      </c>
      <c r="AC100" s="7"/>
      <c r="AD100" s="7">
        <v>19303596.379999999</v>
      </c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>
        <f t="shared" si="2"/>
        <v>17251.63623</v>
      </c>
      <c r="AP100" s="7">
        <f t="shared" si="3"/>
        <v>17855.624079999998</v>
      </c>
      <c r="AQ100" s="7">
        <v>17251636.23</v>
      </c>
      <c r="AR100" s="7">
        <v>17855624.079999998</v>
      </c>
    </row>
    <row r="101" spans="1:44" ht="31.5" x14ac:dyDescent="0.25">
      <c r="A101" s="8" t="s">
        <v>144</v>
      </c>
      <c r="B101" s="9" t="s">
        <v>141</v>
      </c>
      <c r="C101" s="9" t="s">
        <v>15</v>
      </c>
      <c r="D101" s="9" t="s">
        <v>145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8"/>
      <c r="Z101" s="11">
        <v>15051554.58</v>
      </c>
      <c r="AA101" s="11"/>
      <c r="AB101" s="11"/>
      <c r="AC101" s="11"/>
      <c r="AD101" s="11">
        <v>15051554.58</v>
      </c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>
        <f t="shared" si="2"/>
        <v>15855.16876</v>
      </c>
      <c r="AP101" s="11">
        <f t="shared" si="3"/>
        <v>16419.297910000001</v>
      </c>
      <c r="AQ101" s="11">
        <v>15855168.76</v>
      </c>
      <c r="AR101" s="11">
        <v>16419297.91</v>
      </c>
    </row>
    <row r="102" spans="1:44" ht="94.5" x14ac:dyDescent="0.25">
      <c r="A102" s="12" t="s">
        <v>32</v>
      </c>
      <c r="B102" s="13" t="s">
        <v>141</v>
      </c>
      <c r="C102" s="13" t="s">
        <v>15</v>
      </c>
      <c r="D102" s="13" t="s">
        <v>145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 t="s">
        <v>33</v>
      </c>
      <c r="T102" s="13"/>
      <c r="U102" s="14"/>
      <c r="V102" s="14"/>
      <c r="W102" s="14"/>
      <c r="X102" s="14"/>
      <c r="Y102" s="12"/>
      <c r="Z102" s="15">
        <v>7784354.5800000001</v>
      </c>
      <c r="AA102" s="15"/>
      <c r="AB102" s="15"/>
      <c r="AC102" s="15"/>
      <c r="AD102" s="15">
        <v>7784354.5800000001</v>
      </c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>
        <f t="shared" si="2"/>
        <v>8095.72876</v>
      </c>
      <c r="AP102" s="15">
        <f t="shared" si="3"/>
        <v>8419.5579099999995</v>
      </c>
      <c r="AQ102" s="15">
        <v>8095728.7599999998</v>
      </c>
      <c r="AR102" s="15">
        <v>8419557.9100000001</v>
      </c>
    </row>
    <row r="103" spans="1:44" ht="47.25" x14ac:dyDescent="0.25">
      <c r="A103" s="12" t="s">
        <v>22</v>
      </c>
      <c r="B103" s="13" t="s">
        <v>141</v>
      </c>
      <c r="C103" s="13" t="s">
        <v>15</v>
      </c>
      <c r="D103" s="13" t="s">
        <v>145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 t="s">
        <v>23</v>
      </c>
      <c r="T103" s="13"/>
      <c r="U103" s="14"/>
      <c r="V103" s="14"/>
      <c r="W103" s="14"/>
      <c r="X103" s="14"/>
      <c r="Y103" s="12"/>
      <c r="Z103" s="15">
        <v>6567200</v>
      </c>
      <c r="AA103" s="15"/>
      <c r="AB103" s="15"/>
      <c r="AC103" s="15"/>
      <c r="AD103" s="15">
        <v>6567200</v>
      </c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>
        <f t="shared" si="2"/>
        <v>6359.44</v>
      </c>
      <c r="AP103" s="15">
        <f t="shared" si="3"/>
        <v>6599.74</v>
      </c>
      <c r="AQ103" s="15">
        <v>6359440</v>
      </c>
      <c r="AR103" s="15">
        <v>6599740</v>
      </c>
    </row>
    <row r="104" spans="1:44" ht="15.75" x14ac:dyDescent="0.25">
      <c r="A104" s="12" t="s">
        <v>24</v>
      </c>
      <c r="B104" s="13" t="s">
        <v>141</v>
      </c>
      <c r="C104" s="13" t="s">
        <v>15</v>
      </c>
      <c r="D104" s="13" t="s">
        <v>145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 t="s">
        <v>25</v>
      </c>
      <c r="T104" s="13"/>
      <c r="U104" s="14"/>
      <c r="V104" s="14"/>
      <c r="W104" s="14"/>
      <c r="X104" s="14"/>
      <c r="Y104" s="12"/>
      <c r="Z104" s="15">
        <v>700000</v>
      </c>
      <c r="AA104" s="15"/>
      <c r="AB104" s="15"/>
      <c r="AC104" s="15"/>
      <c r="AD104" s="15">
        <v>700000</v>
      </c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>
        <f t="shared" si="2"/>
        <v>1400</v>
      </c>
      <c r="AP104" s="15">
        <f t="shared" si="3"/>
        <v>1400</v>
      </c>
      <c r="AQ104" s="15">
        <v>1400000</v>
      </c>
      <c r="AR104" s="15">
        <v>1400000</v>
      </c>
    </row>
    <row r="105" spans="1:44" ht="31.5" x14ac:dyDescent="0.25">
      <c r="A105" s="8" t="s">
        <v>146</v>
      </c>
      <c r="B105" s="9" t="s">
        <v>141</v>
      </c>
      <c r="C105" s="9" t="s">
        <v>15</v>
      </c>
      <c r="D105" s="9" t="s">
        <v>147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0"/>
      <c r="V105" s="10"/>
      <c r="W105" s="10"/>
      <c r="X105" s="10"/>
      <c r="Y105" s="8"/>
      <c r="Z105" s="11">
        <v>1158141.8</v>
      </c>
      <c r="AA105" s="11"/>
      <c r="AB105" s="11"/>
      <c r="AC105" s="11"/>
      <c r="AD105" s="11">
        <v>1158141.8</v>
      </c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>
        <f t="shared" si="2"/>
        <v>1196.46747</v>
      </c>
      <c r="AP105" s="11">
        <f t="shared" si="3"/>
        <v>1236.3261699999998</v>
      </c>
      <c r="AQ105" s="11">
        <v>1196467.47</v>
      </c>
      <c r="AR105" s="11">
        <v>1236326.17</v>
      </c>
    </row>
    <row r="106" spans="1:44" ht="94.5" x14ac:dyDescent="0.25">
      <c r="A106" s="12" t="s">
        <v>32</v>
      </c>
      <c r="B106" s="13" t="s">
        <v>141</v>
      </c>
      <c r="C106" s="13" t="s">
        <v>15</v>
      </c>
      <c r="D106" s="13" t="s">
        <v>147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 t="s">
        <v>33</v>
      </c>
      <c r="T106" s="13"/>
      <c r="U106" s="14"/>
      <c r="V106" s="14"/>
      <c r="W106" s="14"/>
      <c r="X106" s="14"/>
      <c r="Y106" s="12"/>
      <c r="Z106" s="15">
        <v>958141.8</v>
      </c>
      <c r="AA106" s="15"/>
      <c r="AB106" s="15"/>
      <c r="AC106" s="15"/>
      <c r="AD106" s="15">
        <v>958141.8</v>
      </c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>
        <f t="shared" si="2"/>
        <v>996.46746999999993</v>
      </c>
      <c r="AP106" s="15">
        <f t="shared" si="3"/>
        <v>1036.32617</v>
      </c>
      <c r="AQ106" s="15">
        <v>996467.47</v>
      </c>
      <c r="AR106" s="15">
        <v>1036326.17</v>
      </c>
    </row>
    <row r="107" spans="1:44" ht="47.25" x14ac:dyDescent="0.25">
      <c r="A107" s="12" t="s">
        <v>22</v>
      </c>
      <c r="B107" s="13" t="s">
        <v>141</v>
      </c>
      <c r="C107" s="13" t="s">
        <v>15</v>
      </c>
      <c r="D107" s="13" t="s">
        <v>147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 t="s">
        <v>23</v>
      </c>
      <c r="T107" s="13"/>
      <c r="U107" s="14"/>
      <c r="V107" s="14"/>
      <c r="W107" s="14"/>
      <c r="X107" s="14"/>
      <c r="Y107" s="12"/>
      <c r="Z107" s="15">
        <v>200000</v>
      </c>
      <c r="AA107" s="15"/>
      <c r="AB107" s="15"/>
      <c r="AC107" s="15"/>
      <c r="AD107" s="15">
        <v>200000</v>
      </c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>
        <f t="shared" si="2"/>
        <v>200</v>
      </c>
      <c r="AP107" s="15">
        <f t="shared" si="3"/>
        <v>200</v>
      </c>
      <c r="AQ107" s="15">
        <v>200000</v>
      </c>
      <c r="AR107" s="15">
        <v>200000</v>
      </c>
    </row>
    <row r="108" spans="1:44" ht="47.25" x14ac:dyDescent="0.25">
      <c r="A108" s="8" t="s">
        <v>148</v>
      </c>
      <c r="B108" s="9" t="s">
        <v>141</v>
      </c>
      <c r="C108" s="9" t="s">
        <v>15</v>
      </c>
      <c r="D108" s="9" t="s">
        <v>149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0"/>
      <c r="V108" s="10"/>
      <c r="W108" s="10"/>
      <c r="X108" s="10"/>
      <c r="Y108" s="8"/>
      <c r="Z108" s="11">
        <v>200000</v>
      </c>
      <c r="AA108" s="11"/>
      <c r="AB108" s="11"/>
      <c r="AC108" s="11"/>
      <c r="AD108" s="11">
        <v>200000</v>
      </c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>
        <f t="shared" si="2"/>
        <v>200</v>
      </c>
      <c r="AP108" s="11">
        <f t="shared" si="3"/>
        <v>200</v>
      </c>
      <c r="AQ108" s="11">
        <v>200000</v>
      </c>
      <c r="AR108" s="11">
        <v>200000</v>
      </c>
    </row>
    <row r="109" spans="1:44" ht="47.25" x14ac:dyDescent="0.25">
      <c r="A109" s="12" t="s">
        <v>22</v>
      </c>
      <c r="B109" s="13" t="s">
        <v>141</v>
      </c>
      <c r="C109" s="13" t="s">
        <v>15</v>
      </c>
      <c r="D109" s="13" t="s">
        <v>149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 t="s">
        <v>23</v>
      </c>
      <c r="T109" s="13"/>
      <c r="U109" s="14"/>
      <c r="V109" s="14"/>
      <c r="W109" s="14"/>
      <c r="X109" s="14"/>
      <c r="Y109" s="12"/>
      <c r="Z109" s="15">
        <v>200000</v>
      </c>
      <c r="AA109" s="15"/>
      <c r="AB109" s="15"/>
      <c r="AC109" s="15"/>
      <c r="AD109" s="15">
        <v>200000</v>
      </c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>
        <f t="shared" si="2"/>
        <v>200</v>
      </c>
      <c r="AP109" s="15">
        <f t="shared" si="3"/>
        <v>200</v>
      </c>
      <c r="AQ109" s="15">
        <v>200000</v>
      </c>
      <c r="AR109" s="15">
        <v>200000</v>
      </c>
    </row>
    <row r="110" spans="1:44" ht="15.75" x14ac:dyDescent="0.25">
      <c r="A110" s="5" t="s">
        <v>156</v>
      </c>
      <c r="B110" s="4" t="s">
        <v>73</v>
      </c>
      <c r="C110" s="4" t="s">
        <v>16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6"/>
      <c r="V110" s="6"/>
      <c r="W110" s="6"/>
      <c r="X110" s="6"/>
      <c r="Y110" s="5"/>
      <c r="Z110" s="7">
        <v>5018727.24</v>
      </c>
      <c r="AA110" s="7">
        <v>336212.16</v>
      </c>
      <c r="AB110" s="7">
        <v>1931598.84</v>
      </c>
      <c r="AC110" s="7"/>
      <c r="AD110" s="7">
        <v>2750916.24</v>
      </c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>
        <f t="shared" si="2"/>
        <v>5838.6247199999998</v>
      </c>
      <c r="AP110" s="7">
        <f t="shared" si="3"/>
        <v>2702.85052</v>
      </c>
      <c r="AQ110" s="7">
        <v>5838624.7199999997</v>
      </c>
      <c r="AR110" s="7">
        <v>2702850.52</v>
      </c>
    </row>
    <row r="111" spans="1:44" ht="15.75" x14ac:dyDescent="0.25">
      <c r="A111" s="5" t="s">
        <v>157</v>
      </c>
      <c r="B111" s="4" t="s">
        <v>73</v>
      </c>
      <c r="C111" s="4" t="s">
        <v>15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6"/>
      <c r="V111" s="6"/>
      <c r="W111" s="6"/>
      <c r="X111" s="6"/>
      <c r="Y111" s="5"/>
      <c r="Z111" s="7">
        <v>2498937.2400000002</v>
      </c>
      <c r="AA111" s="7"/>
      <c r="AB111" s="7"/>
      <c r="AC111" s="7"/>
      <c r="AD111" s="7">
        <v>2498937.2400000002</v>
      </c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>
        <f t="shared" si="2"/>
        <v>2598.8947200000002</v>
      </c>
      <c r="AP111" s="7">
        <f t="shared" si="3"/>
        <v>2702.85052</v>
      </c>
      <c r="AQ111" s="7">
        <v>2598894.7200000002</v>
      </c>
      <c r="AR111" s="7">
        <v>2702850.52</v>
      </c>
    </row>
    <row r="112" spans="1:44" ht="31.5" x14ac:dyDescent="0.25">
      <c r="A112" s="8" t="s">
        <v>158</v>
      </c>
      <c r="B112" s="9" t="s">
        <v>73</v>
      </c>
      <c r="C112" s="9" t="s">
        <v>15</v>
      </c>
      <c r="D112" s="9" t="s">
        <v>159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8"/>
      <c r="Z112" s="11">
        <v>2498937.2400000002</v>
      </c>
      <c r="AA112" s="11"/>
      <c r="AB112" s="11"/>
      <c r="AC112" s="11"/>
      <c r="AD112" s="11">
        <v>2498937.2400000002</v>
      </c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>
        <f t="shared" si="2"/>
        <v>2598.8947200000002</v>
      </c>
      <c r="AP112" s="11">
        <f t="shared" si="3"/>
        <v>2702.85052</v>
      </c>
      <c r="AQ112" s="11">
        <v>2598894.7200000002</v>
      </c>
      <c r="AR112" s="11">
        <v>2702850.52</v>
      </c>
    </row>
    <row r="113" spans="1:44" ht="31.5" x14ac:dyDescent="0.25">
      <c r="A113" s="12" t="s">
        <v>160</v>
      </c>
      <c r="B113" s="13" t="s">
        <v>73</v>
      </c>
      <c r="C113" s="13" t="s">
        <v>15</v>
      </c>
      <c r="D113" s="13" t="s">
        <v>159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 t="s">
        <v>161</v>
      </c>
      <c r="T113" s="13"/>
      <c r="U113" s="14"/>
      <c r="V113" s="14"/>
      <c r="W113" s="14"/>
      <c r="X113" s="14"/>
      <c r="Y113" s="12"/>
      <c r="Z113" s="15">
        <v>2498937.2400000002</v>
      </c>
      <c r="AA113" s="15"/>
      <c r="AB113" s="15"/>
      <c r="AC113" s="15"/>
      <c r="AD113" s="15">
        <v>2498937.2400000002</v>
      </c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>
        <f t="shared" si="2"/>
        <v>2598.8947200000002</v>
      </c>
      <c r="AP113" s="15">
        <f t="shared" si="3"/>
        <v>2702.85052</v>
      </c>
      <c r="AQ113" s="15">
        <v>2598894.7200000002</v>
      </c>
      <c r="AR113" s="15">
        <v>2702850.52</v>
      </c>
    </row>
    <row r="114" spans="1:44" ht="15.75" x14ac:dyDescent="0.25">
      <c r="A114" s="5" t="s">
        <v>162</v>
      </c>
      <c r="B114" s="4" t="s">
        <v>73</v>
      </c>
      <c r="C114" s="4" t="s">
        <v>18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6"/>
      <c r="V114" s="6"/>
      <c r="W114" s="6"/>
      <c r="X114" s="6"/>
      <c r="Y114" s="5"/>
      <c r="Z114" s="7">
        <v>2519790</v>
      </c>
      <c r="AA114" s="7">
        <v>336212.16</v>
      </c>
      <c r="AB114" s="7">
        <v>1931598.84</v>
      </c>
      <c r="AC114" s="7"/>
      <c r="AD114" s="7">
        <v>251979</v>
      </c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>
        <f t="shared" si="2"/>
        <v>3239.73</v>
      </c>
      <c r="AP114" s="7">
        <f t="shared" si="3"/>
        <v>0</v>
      </c>
      <c r="AQ114" s="7">
        <v>3239730</v>
      </c>
      <c r="AR114" s="7"/>
    </row>
    <row r="115" spans="1:44" ht="31.5" x14ac:dyDescent="0.25">
      <c r="A115" s="8" t="s">
        <v>163</v>
      </c>
      <c r="B115" s="9" t="s">
        <v>73</v>
      </c>
      <c r="C115" s="9" t="s">
        <v>18</v>
      </c>
      <c r="D115" s="9" t="s">
        <v>164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0"/>
      <c r="V115" s="10"/>
      <c r="W115" s="10"/>
      <c r="X115" s="10"/>
      <c r="Y115" s="8"/>
      <c r="Z115" s="11">
        <v>2519790</v>
      </c>
      <c r="AA115" s="11">
        <v>336212.16</v>
      </c>
      <c r="AB115" s="11">
        <v>1931598.84</v>
      </c>
      <c r="AC115" s="11"/>
      <c r="AD115" s="11">
        <v>251979</v>
      </c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>
        <f t="shared" si="2"/>
        <v>3239.73</v>
      </c>
      <c r="AP115" s="11">
        <f t="shared" si="3"/>
        <v>0</v>
      </c>
      <c r="AQ115" s="11">
        <v>3239730</v>
      </c>
      <c r="AR115" s="11"/>
    </row>
    <row r="116" spans="1:44" ht="31.5" x14ac:dyDescent="0.25">
      <c r="A116" s="12" t="s">
        <v>160</v>
      </c>
      <c r="B116" s="13" t="s">
        <v>73</v>
      </c>
      <c r="C116" s="13" t="s">
        <v>18</v>
      </c>
      <c r="D116" s="13" t="s">
        <v>164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 t="s">
        <v>161</v>
      </c>
      <c r="T116" s="13"/>
      <c r="U116" s="14"/>
      <c r="V116" s="14"/>
      <c r="W116" s="14"/>
      <c r="X116" s="14"/>
      <c r="Y116" s="12"/>
      <c r="Z116" s="15">
        <v>2519790</v>
      </c>
      <c r="AA116" s="15">
        <v>336212.16</v>
      </c>
      <c r="AB116" s="15">
        <v>1931598.84</v>
      </c>
      <c r="AC116" s="15"/>
      <c r="AD116" s="15">
        <v>251979</v>
      </c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>
        <f t="shared" si="2"/>
        <v>3239.73</v>
      </c>
      <c r="AP116" s="15">
        <f t="shared" si="3"/>
        <v>0</v>
      </c>
      <c r="AQ116" s="15">
        <v>3239730</v>
      </c>
      <c r="AR116" s="15"/>
    </row>
    <row r="117" spans="1:44" ht="15.75" x14ac:dyDescent="0.25">
      <c r="A117" s="17" t="s">
        <v>165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6"/>
      <c r="V117" s="6"/>
      <c r="W117" s="6"/>
      <c r="X117" s="6"/>
      <c r="Y117" s="17"/>
      <c r="Z117" s="7">
        <v>100826819.44</v>
      </c>
      <c r="AA117" s="7">
        <v>664712.16</v>
      </c>
      <c r="AB117" s="7">
        <v>8563218.8399999999</v>
      </c>
      <c r="AC117" s="7"/>
      <c r="AD117" s="7">
        <v>91448888.439999998</v>
      </c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>
        <f t="shared" si="2"/>
        <v>86008.445529999997</v>
      </c>
      <c r="AP117" s="7">
        <f t="shared" si="3"/>
        <v>82814.552989999996</v>
      </c>
      <c r="AQ117" s="7">
        <v>86008445.530000001</v>
      </c>
      <c r="AR117" s="7">
        <v>82814552.989999995</v>
      </c>
    </row>
  </sheetData>
  <mergeCells count="30">
    <mergeCell ref="D7:R8"/>
    <mergeCell ref="AQ7:AQ8"/>
    <mergeCell ref="AR7:AR8"/>
    <mergeCell ref="B7:C8"/>
    <mergeCell ref="S7:S8"/>
    <mergeCell ref="U7:U8"/>
    <mergeCell ref="V7:V8"/>
    <mergeCell ref="X7:X8"/>
    <mergeCell ref="AN7:AN8"/>
    <mergeCell ref="AL7:AL8"/>
    <mergeCell ref="A4:AP4"/>
    <mergeCell ref="W7:W8"/>
    <mergeCell ref="AP7:AP8"/>
    <mergeCell ref="AO7:AO8"/>
    <mergeCell ref="T7:T8"/>
    <mergeCell ref="A7:A8"/>
    <mergeCell ref="Y7:Y8"/>
    <mergeCell ref="AJ7:AJ8"/>
    <mergeCell ref="AE7:AE8"/>
    <mergeCell ref="Z7:Z8"/>
    <mergeCell ref="AD7:AD8"/>
    <mergeCell ref="AC7:AC8"/>
    <mergeCell ref="AB7:AB8"/>
    <mergeCell ref="AA7:AA8"/>
    <mergeCell ref="AK7:AK8"/>
    <mergeCell ref="AF7:AF8"/>
    <mergeCell ref="AG7:AG8"/>
    <mergeCell ref="AH7:AH8"/>
    <mergeCell ref="AI7:AI8"/>
    <mergeCell ref="AM7:AM8"/>
  </mergeCells>
  <pageMargins left="1.17" right="0.39" top="0.78" bottom="0.78" header="0" footer="0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rep:2.55.0.1146</dc:description>
  <cp:lastModifiedBy>user</cp:lastModifiedBy>
  <cp:lastPrinted>2023-11-13T11:46:03Z</cp:lastPrinted>
  <dcterms:created xsi:type="dcterms:W3CDTF">2023-11-13T11:40:41Z</dcterms:created>
  <dcterms:modified xsi:type="dcterms:W3CDTF">2023-11-13T11:46:20Z</dcterms:modified>
</cp:coreProperties>
</file>