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3 ПРАВКИ\"/>
    </mc:Choice>
  </mc:AlternateContent>
  <xr:revisionPtr revIDLastSave="0" documentId="13_ncr:1_{2C3D7587-F5E4-4C1B-8986-8D8C25CA7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год'!$11:$11</definedName>
  </definedNames>
  <calcPr calcId="191029"/>
</workbook>
</file>

<file path=xl/calcChain.xml><?xml version="1.0" encoding="utf-8"?>
<calcChain xmlns="http://schemas.openxmlformats.org/spreadsheetml/2006/main">
  <c r="AH13" i="1" l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12" i="1"/>
</calcChain>
</file>

<file path=xl/sharedStrings.xml><?xml version="1.0" encoding="utf-8"?>
<sst xmlns="http://schemas.openxmlformats.org/spreadsheetml/2006/main" count="202" uniqueCount="61">
  <si>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</si>
  <si>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</si>
  <si>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</si>
  <si>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</si>
  <si>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</si>
  <si>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</si>
  <si>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</si>
  <si>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</si>
  <si>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</si>
  <si>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</si>
  <si>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</si>
  <si>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</si>
  <si>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</si>
  <si>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</si>
  <si>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</si>
  <si>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</si>
  <si>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</si>
  <si>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</si>
  <si>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</si>
  <si>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</si>
  <si>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</si>
  <si>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</si>
  <si>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</si>
  <si>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</si>
  <si>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</si>
  <si>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</si>
  <si>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</si>
  <si>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</si>
  <si>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</si>
  <si>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</si>
  <si>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</si>
  <si>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</si>
  <si>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</si>
  <si>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</si>
  <si>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</si>
  <si>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</si>
  <si>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</si>
  <si>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</si>
  <si>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</si>
  <si>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</si>
  <si>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</si>
  <si>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</si>
  <si>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</si>
  <si>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</si>
  <si>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</si>
  <si>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</si>
  <si>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</si>
  <si>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</si>
  <si>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</si>
  <si>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</si>
  <si>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</si>
  <si>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</si>
  <si>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Наименование показателя</t>
  </si>
  <si>
    <t>Бюджет на 2023 год</t>
  </si>
  <si>
    <t>КФСР</t>
  </si>
  <si>
    <t xml:space="preserve">                                                                                         Приложение №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</si>
  <si>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</si>
  <si>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</si>
  <si>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</si>
  <si>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______ от ______________ 2023 года</t>
  </si>
  <si>
    <t>Распределение расходов, функциональная классификация расходов муниципального образования Таицкое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</si>
</sst>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7" fillId="2" borderId="1" xfId="8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10" xfId="11" xr:uid="{7222B092-48A5-4D93-8C7A-960FBD8D3531}"/>
    <cellStyle name="Обычный 11" xfId="2" xr:uid="{159D69BD-5EEA-49F8-94C0-54AD02EA0145}"/>
    <cellStyle name="Обычный 12" xfId="1" xr:uid="{1D83E1B6-6005-4136-BF50-D3F40A077010}"/>
    <cellStyle name="Обычный 2" xfId="7" xr:uid="{6888BD04-F650-4204-A5B0-EC8D0D552731}"/>
    <cellStyle name="Обычный 3" xfId="8" xr:uid="{C57542D0-2DB8-4C5A-8D65-F43A0DC9362B}"/>
    <cellStyle name="Обычный 4" xfId="6" xr:uid="{BB752492-38FB-474D-B7C3-21E356122948}"/>
    <cellStyle name="Обычный 5" xfId="5" xr:uid="{AB33FC37-11CF-460D-A0B7-1D7AD897C554}"/>
    <cellStyle name="Обычный 6" xfId="9" xr:uid="{323BBEC6-4D42-4E90-9FB8-5A74237A87C7}"/>
    <cellStyle name="Обычный 7" xfId="4" xr:uid="{12515D10-6645-4E30-B32C-28611C6C9123}"/>
    <cellStyle name="Обычный 8" xfId="3" xr:uid="{5ECAB2C3-29DF-4254-B8B6-1251503E2476}"/>
    <cellStyle name="Обычный 9" xfId="10" xr:uid="{2A90D251-9E88-409F-9A67-A298210CF6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37"/>
  <sheetViews>
    <sheetView showGridLines="0" tabSelected="1" workbookViewId="0">
      <selection activeCell="BW2" sqref="BW2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33" width="8" hidden="1"/>
    <col min="34" max="34" width="21.85546875" customWidth="1"/>
    <col min="35" max="68" width="8" hidden="1"/>
    <col min="69" max="69" width="26" hidden="1" customWidth="1"/>
  </cols>
  <sheetData>
    <row r="1" spans="1:69" ht="21" customHeight="1" x14ac:dyDescent="0.25">
      <c r="AH1" s="16" t="s">
        <v>55</v>
      </c>
    </row>
    <row r="2" spans="1:69" ht="21" customHeight="1" x14ac:dyDescent="0.25">
      <c r="AH2" s="16" t="s">
        <v>56</v>
      </c>
    </row>
    <row r="3" spans="1:69" ht="21" customHeight="1" x14ac:dyDescent="0.25">
      <c r="AH3" s="16" t="s">
        <v>57</v>
      </c>
    </row>
    <row r="4" spans="1:69" ht="21" customHeight="1" x14ac:dyDescent="0.25">
      <c r="AH4" s="16" t="s">
        <v>58</v>
      </c>
    </row>
    <row r="5" spans="1:69" ht="21" customHeight="1" x14ac:dyDescent="0.25">
      <c r="AH5" s="16" t="s">
        <v>59</v>
      </c>
    </row>
    <row r="6" spans="1:69" ht="48" customHeight="1" x14ac:dyDescent="0.25">
      <c r="A6" s="24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1"/>
    </row>
    <row r="7" spans="1:69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8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5" customHeight="1" x14ac:dyDescent="0.25">
      <c r="A9" s="22" t="s">
        <v>52</v>
      </c>
      <c r="B9" s="17" t="s">
        <v>6</v>
      </c>
      <c r="C9" s="18" t="s">
        <v>54</v>
      </c>
      <c r="D9" s="19"/>
      <c r="E9" s="17" t="s">
        <v>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 t="s">
        <v>8</v>
      </c>
      <c r="U9" s="17" t="s">
        <v>9</v>
      </c>
      <c r="V9" s="17" t="s">
        <v>10</v>
      </c>
      <c r="W9" s="22" t="s">
        <v>5</v>
      </c>
      <c r="X9" s="22" t="s">
        <v>0</v>
      </c>
      <c r="Y9" s="22" t="s">
        <v>1</v>
      </c>
      <c r="Z9" s="22" t="s">
        <v>2</v>
      </c>
      <c r="AA9" s="22" t="s">
        <v>3</v>
      </c>
      <c r="AB9" s="22" t="s">
        <v>4</v>
      </c>
      <c r="AC9" s="22" t="s">
        <v>0</v>
      </c>
      <c r="AD9" s="22" t="s">
        <v>1</v>
      </c>
      <c r="AE9" s="22" t="s">
        <v>2</v>
      </c>
      <c r="AF9" s="22" t="s">
        <v>3</v>
      </c>
      <c r="AG9" s="22" t="s">
        <v>4</v>
      </c>
      <c r="AH9" s="22" t="s">
        <v>53</v>
      </c>
      <c r="AI9" s="22" t="s">
        <v>1</v>
      </c>
      <c r="AJ9" s="22" t="s">
        <v>2</v>
      </c>
      <c r="AK9" s="22" t="s">
        <v>3</v>
      </c>
      <c r="AL9" s="23" t="s">
        <v>0</v>
      </c>
      <c r="AM9" s="23" t="s">
        <v>1</v>
      </c>
      <c r="AN9" s="23" t="s">
        <v>2</v>
      </c>
      <c r="AO9" s="23" t="s">
        <v>3</v>
      </c>
      <c r="AP9" s="23" t="s">
        <v>4</v>
      </c>
      <c r="AQ9" s="23" t="s">
        <v>0</v>
      </c>
      <c r="AR9" s="23" t="s">
        <v>1</v>
      </c>
      <c r="AS9" s="23" t="s">
        <v>2</v>
      </c>
      <c r="AT9" s="23" t="s">
        <v>3</v>
      </c>
      <c r="AU9" s="23" t="s">
        <v>4</v>
      </c>
      <c r="AV9" s="23" t="s">
        <v>0</v>
      </c>
      <c r="AW9" s="23" t="s">
        <v>1</v>
      </c>
      <c r="AX9" s="23" t="s">
        <v>2</v>
      </c>
      <c r="AY9" s="23" t="s">
        <v>3</v>
      </c>
      <c r="AZ9" s="23" t="s">
        <v>4</v>
      </c>
      <c r="BA9" s="23" t="s">
        <v>0</v>
      </c>
      <c r="BB9" s="23" t="s">
        <v>1</v>
      </c>
      <c r="BC9" s="23" t="s">
        <v>2</v>
      </c>
      <c r="BD9" s="23" t="s">
        <v>3</v>
      </c>
      <c r="BE9" s="23" t="s">
        <v>4</v>
      </c>
      <c r="BF9" s="23" t="s">
        <v>0</v>
      </c>
      <c r="BG9" s="23" t="s">
        <v>1</v>
      </c>
      <c r="BH9" s="23" t="s">
        <v>2</v>
      </c>
      <c r="BI9" s="23" t="s">
        <v>3</v>
      </c>
      <c r="BJ9" s="23" t="s">
        <v>4</v>
      </c>
      <c r="BK9" s="23" t="s">
        <v>0</v>
      </c>
      <c r="BL9" s="23" t="s">
        <v>1</v>
      </c>
      <c r="BM9" s="23" t="s">
        <v>2</v>
      </c>
      <c r="BN9" s="23" t="s">
        <v>3</v>
      </c>
      <c r="BO9" s="23" t="s">
        <v>4</v>
      </c>
      <c r="BP9" s="22" t="s">
        <v>5</v>
      </c>
      <c r="BQ9" s="22" t="s">
        <v>53</v>
      </c>
    </row>
    <row r="10" spans="1:69" ht="15" customHeight="1" x14ac:dyDescent="0.25">
      <c r="A10" s="22"/>
      <c r="B10" s="17"/>
      <c r="C10" s="20"/>
      <c r="D10" s="21"/>
      <c r="E10" s="17"/>
      <c r="F10" s="17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7" t="s">
        <v>7</v>
      </c>
      <c r="P10" s="17" t="s">
        <v>7</v>
      </c>
      <c r="Q10" s="17" t="s">
        <v>7</v>
      </c>
      <c r="R10" s="17" t="s">
        <v>7</v>
      </c>
      <c r="S10" s="17" t="s">
        <v>7</v>
      </c>
      <c r="T10" s="17"/>
      <c r="U10" s="17"/>
      <c r="V10" s="17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2"/>
      <c r="BQ10" s="22"/>
    </row>
    <row r="11" spans="1:69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6.75" customHeight="1" x14ac:dyDescent="0.25">
      <c r="A12" s="8" t="s">
        <v>11</v>
      </c>
      <c r="B12" s="7"/>
      <c r="C12" s="7" t="s">
        <v>12</v>
      </c>
      <c r="D12" s="7" t="s">
        <v>13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11</v>
      </c>
      <c r="X12" s="10">
        <v>20533607.879999999</v>
      </c>
      <c r="Y12" s="10"/>
      <c r="Z12" s="10">
        <v>3520</v>
      </c>
      <c r="AA12" s="10"/>
      <c r="AB12" s="10">
        <v>20530087.879999999</v>
      </c>
      <c r="AC12" s="10">
        <v>2211732.36</v>
      </c>
      <c r="AD12" s="10"/>
      <c r="AE12" s="10"/>
      <c r="AF12" s="10"/>
      <c r="AG12" s="10">
        <v>2211732.36</v>
      </c>
      <c r="AH12" s="10">
        <f>BQ12/1000</f>
        <v>22745.340239999998</v>
      </c>
      <c r="AI12" s="10"/>
      <c r="AJ12" s="10">
        <v>3520</v>
      </c>
      <c r="AK12" s="10"/>
      <c r="AL12" s="10">
        <v>21465362.600000001</v>
      </c>
      <c r="AM12" s="10"/>
      <c r="AN12" s="10">
        <v>3520</v>
      </c>
      <c r="AO12" s="10"/>
      <c r="AP12" s="10">
        <v>21461842.600000001</v>
      </c>
      <c r="AQ12" s="10"/>
      <c r="AR12" s="10"/>
      <c r="AS12" s="10"/>
      <c r="AT12" s="10"/>
      <c r="AU12" s="10"/>
      <c r="AV12" s="10">
        <v>21465362.600000001</v>
      </c>
      <c r="AW12" s="10"/>
      <c r="AX12" s="10">
        <v>3520</v>
      </c>
      <c r="AY12" s="10"/>
      <c r="AZ12" s="10">
        <v>21461842.600000001</v>
      </c>
      <c r="BA12" s="10">
        <v>22032249.129999999</v>
      </c>
      <c r="BB12" s="10"/>
      <c r="BC12" s="10">
        <v>3520</v>
      </c>
      <c r="BD12" s="10"/>
      <c r="BE12" s="10">
        <v>22028729.129999999</v>
      </c>
      <c r="BF12" s="10"/>
      <c r="BG12" s="10"/>
      <c r="BH12" s="10"/>
      <c r="BI12" s="10"/>
      <c r="BJ12" s="10"/>
      <c r="BK12" s="10">
        <v>22032249.129999999</v>
      </c>
      <c r="BL12" s="10"/>
      <c r="BM12" s="10">
        <v>3520</v>
      </c>
      <c r="BN12" s="10"/>
      <c r="BO12" s="10">
        <v>22028729.129999999</v>
      </c>
      <c r="BP12" s="8" t="s">
        <v>11</v>
      </c>
      <c r="BQ12" s="10">
        <v>22745340.239999998</v>
      </c>
    </row>
    <row r="13" spans="1:69" ht="87.75" customHeight="1" x14ac:dyDescent="0.25">
      <c r="A13" s="11" t="s">
        <v>14</v>
      </c>
      <c r="B13" s="12"/>
      <c r="C13" s="12" t="s">
        <v>12</v>
      </c>
      <c r="D13" s="12" t="s">
        <v>15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14</v>
      </c>
      <c r="X13" s="14">
        <v>19938707.879999999</v>
      </c>
      <c r="Y13" s="14"/>
      <c r="Z13" s="14">
        <v>3520</v>
      </c>
      <c r="AA13" s="14"/>
      <c r="AB13" s="14">
        <v>19935187.879999999</v>
      </c>
      <c r="AC13" s="14">
        <v>2101617.96</v>
      </c>
      <c r="AD13" s="14"/>
      <c r="AE13" s="14"/>
      <c r="AF13" s="14"/>
      <c r="AG13" s="14">
        <v>2101617.96</v>
      </c>
      <c r="AH13" s="10">
        <f t="shared" ref="AH13:AH37" si="0">BQ13/1000</f>
        <v>22040.325840000001</v>
      </c>
      <c r="AI13" s="14"/>
      <c r="AJ13" s="14">
        <v>3520</v>
      </c>
      <c r="AK13" s="14"/>
      <c r="AL13" s="14">
        <v>21235362.600000001</v>
      </c>
      <c r="AM13" s="14"/>
      <c r="AN13" s="14">
        <v>3520</v>
      </c>
      <c r="AO13" s="14"/>
      <c r="AP13" s="14">
        <v>21231842.600000001</v>
      </c>
      <c r="AQ13" s="14"/>
      <c r="AR13" s="14"/>
      <c r="AS13" s="14"/>
      <c r="AT13" s="14"/>
      <c r="AU13" s="14"/>
      <c r="AV13" s="14">
        <v>21235362.600000001</v>
      </c>
      <c r="AW13" s="14"/>
      <c r="AX13" s="14">
        <v>3520</v>
      </c>
      <c r="AY13" s="14"/>
      <c r="AZ13" s="14">
        <v>21231842.600000001</v>
      </c>
      <c r="BA13" s="14">
        <v>21802249.129999999</v>
      </c>
      <c r="BB13" s="14"/>
      <c r="BC13" s="14">
        <v>3520</v>
      </c>
      <c r="BD13" s="14"/>
      <c r="BE13" s="14">
        <v>21798729.129999999</v>
      </c>
      <c r="BF13" s="14"/>
      <c r="BG13" s="14"/>
      <c r="BH13" s="14"/>
      <c r="BI13" s="14"/>
      <c r="BJ13" s="14"/>
      <c r="BK13" s="14">
        <v>21802249.129999999</v>
      </c>
      <c r="BL13" s="14"/>
      <c r="BM13" s="14">
        <v>3520</v>
      </c>
      <c r="BN13" s="14"/>
      <c r="BO13" s="14">
        <v>21798729.129999999</v>
      </c>
      <c r="BP13" s="11" t="s">
        <v>14</v>
      </c>
      <c r="BQ13" s="14">
        <v>22040325.84</v>
      </c>
    </row>
    <row r="14" spans="1:69" ht="75" customHeight="1" x14ac:dyDescent="0.25">
      <c r="A14" s="11" t="s">
        <v>16</v>
      </c>
      <c r="B14" s="12"/>
      <c r="C14" s="12" t="s">
        <v>12</v>
      </c>
      <c r="D14" s="12" t="s">
        <v>17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16</v>
      </c>
      <c r="X14" s="14">
        <v>364900</v>
      </c>
      <c r="Y14" s="14"/>
      <c r="Z14" s="14"/>
      <c r="AA14" s="14"/>
      <c r="AB14" s="14">
        <v>364900</v>
      </c>
      <c r="AC14" s="14"/>
      <c r="AD14" s="14"/>
      <c r="AE14" s="14"/>
      <c r="AF14" s="14"/>
      <c r="AG14" s="14"/>
      <c r="AH14" s="10">
        <f t="shared" si="0"/>
        <v>364.9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1" t="s">
        <v>16</v>
      </c>
      <c r="BQ14" s="14">
        <v>364900</v>
      </c>
    </row>
    <row r="15" spans="1:69" ht="28.5" customHeight="1" x14ac:dyDescent="0.25">
      <c r="A15" s="11" t="s">
        <v>18</v>
      </c>
      <c r="B15" s="12"/>
      <c r="C15" s="12" t="s">
        <v>12</v>
      </c>
      <c r="D15" s="12" t="s">
        <v>19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18</v>
      </c>
      <c r="X15" s="14">
        <v>50000</v>
      </c>
      <c r="Y15" s="14"/>
      <c r="Z15" s="14"/>
      <c r="AA15" s="14"/>
      <c r="AB15" s="14">
        <v>50000</v>
      </c>
      <c r="AC15" s="14">
        <v>180000</v>
      </c>
      <c r="AD15" s="14"/>
      <c r="AE15" s="14"/>
      <c r="AF15" s="14"/>
      <c r="AG15" s="14">
        <v>180000</v>
      </c>
      <c r="AH15" s="10">
        <f t="shared" si="0"/>
        <v>230</v>
      </c>
      <c r="AI15" s="14"/>
      <c r="AJ15" s="14"/>
      <c r="AK15" s="14"/>
      <c r="AL15" s="14">
        <v>50000</v>
      </c>
      <c r="AM15" s="14"/>
      <c r="AN15" s="14"/>
      <c r="AO15" s="14"/>
      <c r="AP15" s="14">
        <v>50000</v>
      </c>
      <c r="AQ15" s="14"/>
      <c r="AR15" s="14"/>
      <c r="AS15" s="14"/>
      <c r="AT15" s="14"/>
      <c r="AU15" s="14"/>
      <c r="AV15" s="14">
        <v>50000</v>
      </c>
      <c r="AW15" s="14"/>
      <c r="AX15" s="14"/>
      <c r="AY15" s="14"/>
      <c r="AZ15" s="14">
        <v>50000</v>
      </c>
      <c r="BA15" s="14">
        <v>50000</v>
      </c>
      <c r="BB15" s="14"/>
      <c r="BC15" s="14"/>
      <c r="BD15" s="14"/>
      <c r="BE15" s="14">
        <v>50000</v>
      </c>
      <c r="BF15" s="14"/>
      <c r="BG15" s="14"/>
      <c r="BH15" s="14"/>
      <c r="BI15" s="14"/>
      <c r="BJ15" s="14"/>
      <c r="BK15" s="14">
        <v>50000</v>
      </c>
      <c r="BL15" s="14"/>
      <c r="BM15" s="14"/>
      <c r="BN15" s="14"/>
      <c r="BO15" s="14">
        <v>50000</v>
      </c>
      <c r="BP15" s="11" t="s">
        <v>18</v>
      </c>
      <c r="BQ15" s="14">
        <v>230000</v>
      </c>
    </row>
    <row r="16" spans="1:69" ht="28.5" customHeight="1" x14ac:dyDescent="0.25">
      <c r="A16" s="11" t="s">
        <v>20</v>
      </c>
      <c r="B16" s="12"/>
      <c r="C16" s="12" t="s">
        <v>12</v>
      </c>
      <c r="D16" s="12" t="s">
        <v>21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20</v>
      </c>
      <c r="X16" s="14">
        <v>180000</v>
      </c>
      <c r="Y16" s="14"/>
      <c r="Z16" s="14"/>
      <c r="AA16" s="14"/>
      <c r="AB16" s="14">
        <v>180000</v>
      </c>
      <c r="AC16" s="14">
        <v>-69885.600000000006</v>
      </c>
      <c r="AD16" s="14"/>
      <c r="AE16" s="14"/>
      <c r="AF16" s="14"/>
      <c r="AG16" s="14">
        <v>-69885.600000000006</v>
      </c>
      <c r="AH16" s="10">
        <f t="shared" si="0"/>
        <v>110.11439999999999</v>
      </c>
      <c r="AI16" s="14"/>
      <c r="AJ16" s="14"/>
      <c r="AK16" s="14"/>
      <c r="AL16" s="14">
        <v>180000</v>
      </c>
      <c r="AM16" s="14"/>
      <c r="AN16" s="14"/>
      <c r="AO16" s="14"/>
      <c r="AP16" s="14">
        <v>180000</v>
      </c>
      <c r="AQ16" s="14"/>
      <c r="AR16" s="14"/>
      <c r="AS16" s="14"/>
      <c r="AT16" s="14"/>
      <c r="AU16" s="14"/>
      <c r="AV16" s="14">
        <v>180000</v>
      </c>
      <c r="AW16" s="14"/>
      <c r="AX16" s="14"/>
      <c r="AY16" s="14"/>
      <c r="AZ16" s="14">
        <v>180000</v>
      </c>
      <c r="BA16" s="14">
        <v>180000</v>
      </c>
      <c r="BB16" s="14"/>
      <c r="BC16" s="14"/>
      <c r="BD16" s="14"/>
      <c r="BE16" s="14">
        <v>180000</v>
      </c>
      <c r="BF16" s="14"/>
      <c r="BG16" s="14"/>
      <c r="BH16" s="14"/>
      <c r="BI16" s="14"/>
      <c r="BJ16" s="14"/>
      <c r="BK16" s="14">
        <v>180000</v>
      </c>
      <c r="BL16" s="14"/>
      <c r="BM16" s="14"/>
      <c r="BN16" s="14"/>
      <c r="BO16" s="14">
        <v>180000</v>
      </c>
      <c r="BP16" s="11" t="s">
        <v>20</v>
      </c>
      <c r="BQ16" s="14">
        <v>110114.4</v>
      </c>
    </row>
    <row r="17" spans="1:69" ht="28.5" customHeight="1" x14ac:dyDescent="0.25">
      <c r="A17" s="8" t="s">
        <v>22</v>
      </c>
      <c r="B17" s="7"/>
      <c r="C17" s="7" t="s">
        <v>23</v>
      </c>
      <c r="D17" s="7" t="s">
        <v>13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9"/>
      <c r="W17" s="8" t="s">
        <v>22</v>
      </c>
      <c r="X17" s="10">
        <v>299600</v>
      </c>
      <c r="Y17" s="10">
        <v>299600</v>
      </c>
      <c r="Z17" s="10"/>
      <c r="AA17" s="10"/>
      <c r="AB17" s="10"/>
      <c r="AC17" s="10">
        <v>15000</v>
      </c>
      <c r="AD17" s="10">
        <v>15000</v>
      </c>
      <c r="AE17" s="10"/>
      <c r="AF17" s="10"/>
      <c r="AG17" s="10"/>
      <c r="AH17" s="10">
        <f t="shared" si="0"/>
        <v>314.60000000000002</v>
      </c>
      <c r="AI17" s="10">
        <v>314600</v>
      </c>
      <c r="AJ17" s="10"/>
      <c r="AK17" s="10"/>
      <c r="AL17" s="10">
        <v>309900</v>
      </c>
      <c r="AM17" s="10">
        <v>309900</v>
      </c>
      <c r="AN17" s="10"/>
      <c r="AO17" s="10"/>
      <c r="AP17" s="10"/>
      <c r="AQ17" s="10">
        <v>18600</v>
      </c>
      <c r="AR17" s="10">
        <v>18600</v>
      </c>
      <c r="AS17" s="10"/>
      <c r="AT17" s="10"/>
      <c r="AU17" s="10"/>
      <c r="AV17" s="10">
        <v>328500</v>
      </c>
      <c r="AW17" s="10">
        <v>328500</v>
      </c>
      <c r="AX17" s="10"/>
      <c r="AY17" s="10"/>
      <c r="AZ17" s="10"/>
      <c r="BA17" s="10"/>
      <c r="BB17" s="10"/>
      <c r="BC17" s="10"/>
      <c r="BD17" s="10"/>
      <c r="BE17" s="10"/>
      <c r="BF17" s="10">
        <v>339900</v>
      </c>
      <c r="BG17" s="10">
        <v>339900</v>
      </c>
      <c r="BH17" s="10"/>
      <c r="BI17" s="10"/>
      <c r="BJ17" s="10"/>
      <c r="BK17" s="10">
        <v>339900</v>
      </c>
      <c r="BL17" s="10">
        <v>339900</v>
      </c>
      <c r="BM17" s="10"/>
      <c r="BN17" s="10"/>
      <c r="BO17" s="10"/>
      <c r="BP17" s="8" t="s">
        <v>22</v>
      </c>
      <c r="BQ17" s="10">
        <v>314600</v>
      </c>
    </row>
    <row r="18" spans="1:69" ht="36" customHeight="1" x14ac:dyDescent="0.25">
      <c r="A18" s="11" t="s">
        <v>24</v>
      </c>
      <c r="B18" s="12"/>
      <c r="C18" s="12" t="s">
        <v>23</v>
      </c>
      <c r="D18" s="12" t="s">
        <v>25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1" t="s">
        <v>24</v>
      </c>
      <c r="X18" s="14">
        <v>299600</v>
      </c>
      <c r="Y18" s="14">
        <v>299600</v>
      </c>
      <c r="Z18" s="14"/>
      <c r="AA18" s="14"/>
      <c r="AB18" s="14"/>
      <c r="AC18" s="14">
        <v>15000</v>
      </c>
      <c r="AD18" s="14">
        <v>15000</v>
      </c>
      <c r="AE18" s="14"/>
      <c r="AF18" s="14"/>
      <c r="AG18" s="14"/>
      <c r="AH18" s="10">
        <f t="shared" si="0"/>
        <v>314.60000000000002</v>
      </c>
      <c r="AI18" s="14">
        <v>314600</v>
      </c>
      <c r="AJ18" s="14"/>
      <c r="AK18" s="14"/>
      <c r="AL18" s="14">
        <v>309900</v>
      </c>
      <c r="AM18" s="14">
        <v>309900</v>
      </c>
      <c r="AN18" s="14"/>
      <c r="AO18" s="14"/>
      <c r="AP18" s="14"/>
      <c r="AQ18" s="14">
        <v>18600</v>
      </c>
      <c r="AR18" s="14">
        <v>18600</v>
      </c>
      <c r="AS18" s="14"/>
      <c r="AT18" s="14"/>
      <c r="AU18" s="14"/>
      <c r="AV18" s="14">
        <v>328500</v>
      </c>
      <c r="AW18" s="14">
        <v>328500</v>
      </c>
      <c r="AX18" s="14"/>
      <c r="AY18" s="14"/>
      <c r="AZ18" s="14"/>
      <c r="BA18" s="14"/>
      <c r="BB18" s="14"/>
      <c r="BC18" s="14"/>
      <c r="BD18" s="14"/>
      <c r="BE18" s="14"/>
      <c r="BF18" s="14">
        <v>339900</v>
      </c>
      <c r="BG18" s="14">
        <v>339900</v>
      </c>
      <c r="BH18" s="14"/>
      <c r="BI18" s="14"/>
      <c r="BJ18" s="14"/>
      <c r="BK18" s="14">
        <v>339900</v>
      </c>
      <c r="BL18" s="14">
        <v>339900</v>
      </c>
      <c r="BM18" s="14"/>
      <c r="BN18" s="14"/>
      <c r="BO18" s="14"/>
      <c r="BP18" s="11" t="s">
        <v>24</v>
      </c>
      <c r="BQ18" s="14">
        <v>314600</v>
      </c>
    </row>
    <row r="19" spans="1:69" ht="60.75" customHeight="1" x14ac:dyDescent="0.25">
      <c r="A19" s="8" t="s">
        <v>26</v>
      </c>
      <c r="B19" s="7"/>
      <c r="C19" s="7" t="s">
        <v>25</v>
      </c>
      <c r="D19" s="7" t="s">
        <v>13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9"/>
      <c r="W19" s="8" t="s">
        <v>26</v>
      </c>
      <c r="X19" s="10">
        <v>150000</v>
      </c>
      <c r="Y19" s="10"/>
      <c r="Z19" s="10"/>
      <c r="AA19" s="10"/>
      <c r="AB19" s="10">
        <v>150000</v>
      </c>
      <c r="AC19" s="10"/>
      <c r="AD19" s="10"/>
      <c r="AE19" s="10"/>
      <c r="AF19" s="10"/>
      <c r="AG19" s="10"/>
      <c r="AH19" s="10">
        <f t="shared" si="0"/>
        <v>150</v>
      </c>
      <c r="AI19" s="10"/>
      <c r="AJ19" s="10"/>
      <c r="AK19" s="10"/>
      <c r="AL19" s="10">
        <v>150000</v>
      </c>
      <c r="AM19" s="10"/>
      <c r="AN19" s="10"/>
      <c r="AO19" s="10"/>
      <c r="AP19" s="10">
        <v>150000</v>
      </c>
      <c r="AQ19" s="10"/>
      <c r="AR19" s="10"/>
      <c r="AS19" s="10"/>
      <c r="AT19" s="10"/>
      <c r="AU19" s="10"/>
      <c r="AV19" s="10">
        <v>150000</v>
      </c>
      <c r="AW19" s="10"/>
      <c r="AX19" s="10"/>
      <c r="AY19" s="10"/>
      <c r="AZ19" s="10">
        <v>150000</v>
      </c>
      <c r="BA19" s="10">
        <v>150000</v>
      </c>
      <c r="BB19" s="10"/>
      <c r="BC19" s="10"/>
      <c r="BD19" s="10"/>
      <c r="BE19" s="10">
        <v>150000</v>
      </c>
      <c r="BF19" s="10"/>
      <c r="BG19" s="10"/>
      <c r="BH19" s="10"/>
      <c r="BI19" s="10"/>
      <c r="BJ19" s="10"/>
      <c r="BK19" s="10">
        <v>150000</v>
      </c>
      <c r="BL19" s="10"/>
      <c r="BM19" s="10"/>
      <c r="BN19" s="10"/>
      <c r="BO19" s="10">
        <v>150000</v>
      </c>
      <c r="BP19" s="8" t="s">
        <v>26</v>
      </c>
      <c r="BQ19" s="10">
        <v>150000</v>
      </c>
    </row>
    <row r="20" spans="1:69" ht="31.5" customHeight="1" x14ac:dyDescent="0.25">
      <c r="A20" s="11" t="s">
        <v>27</v>
      </c>
      <c r="B20" s="12"/>
      <c r="C20" s="12" t="s">
        <v>25</v>
      </c>
      <c r="D20" s="12" t="s">
        <v>28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27</v>
      </c>
      <c r="X20" s="14">
        <v>50000</v>
      </c>
      <c r="Y20" s="14"/>
      <c r="Z20" s="14"/>
      <c r="AA20" s="14"/>
      <c r="AB20" s="14">
        <v>50000</v>
      </c>
      <c r="AC20" s="14"/>
      <c r="AD20" s="14"/>
      <c r="AE20" s="14"/>
      <c r="AF20" s="14"/>
      <c r="AG20" s="14"/>
      <c r="AH20" s="10">
        <f t="shared" si="0"/>
        <v>50</v>
      </c>
      <c r="AI20" s="14"/>
      <c r="AJ20" s="14"/>
      <c r="AK20" s="14"/>
      <c r="AL20" s="14">
        <v>50000</v>
      </c>
      <c r="AM20" s="14"/>
      <c r="AN20" s="14"/>
      <c r="AO20" s="14"/>
      <c r="AP20" s="14">
        <v>50000</v>
      </c>
      <c r="AQ20" s="14"/>
      <c r="AR20" s="14"/>
      <c r="AS20" s="14"/>
      <c r="AT20" s="14"/>
      <c r="AU20" s="14"/>
      <c r="AV20" s="14">
        <v>50000</v>
      </c>
      <c r="AW20" s="14"/>
      <c r="AX20" s="14"/>
      <c r="AY20" s="14"/>
      <c r="AZ20" s="14">
        <v>50000</v>
      </c>
      <c r="BA20" s="14">
        <v>50000</v>
      </c>
      <c r="BB20" s="14"/>
      <c r="BC20" s="14"/>
      <c r="BD20" s="14"/>
      <c r="BE20" s="14">
        <v>50000</v>
      </c>
      <c r="BF20" s="14"/>
      <c r="BG20" s="14"/>
      <c r="BH20" s="14"/>
      <c r="BI20" s="14"/>
      <c r="BJ20" s="14"/>
      <c r="BK20" s="14">
        <v>50000</v>
      </c>
      <c r="BL20" s="14"/>
      <c r="BM20" s="14"/>
      <c r="BN20" s="14"/>
      <c r="BO20" s="14">
        <v>50000</v>
      </c>
      <c r="BP20" s="11" t="s">
        <v>27</v>
      </c>
      <c r="BQ20" s="14">
        <v>50000</v>
      </c>
    </row>
    <row r="21" spans="1:69" ht="64.5" customHeight="1" x14ac:dyDescent="0.25">
      <c r="A21" s="11" t="s">
        <v>29</v>
      </c>
      <c r="B21" s="12"/>
      <c r="C21" s="12" t="s">
        <v>25</v>
      </c>
      <c r="D21" s="12" t="s">
        <v>30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29</v>
      </c>
      <c r="X21" s="14">
        <v>50000</v>
      </c>
      <c r="Y21" s="14"/>
      <c r="Z21" s="14"/>
      <c r="AA21" s="14"/>
      <c r="AB21" s="14">
        <v>50000</v>
      </c>
      <c r="AC21" s="14"/>
      <c r="AD21" s="14"/>
      <c r="AE21" s="14"/>
      <c r="AF21" s="14"/>
      <c r="AG21" s="14"/>
      <c r="AH21" s="10">
        <f t="shared" si="0"/>
        <v>50</v>
      </c>
      <c r="AI21" s="14"/>
      <c r="AJ21" s="14"/>
      <c r="AK21" s="14"/>
      <c r="AL21" s="14">
        <v>50000</v>
      </c>
      <c r="AM21" s="14"/>
      <c r="AN21" s="14"/>
      <c r="AO21" s="14"/>
      <c r="AP21" s="14">
        <v>50000</v>
      </c>
      <c r="AQ21" s="14"/>
      <c r="AR21" s="14"/>
      <c r="AS21" s="14"/>
      <c r="AT21" s="14"/>
      <c r="AU21" s="14"/>
      <c r="AV21" s="14">
        <v>50000</v>
      </c>
      <c r="AW21" s="14"/>
      <c r="AX21" s="14"/>
      <c r="AY21" s="14"/>
      <c r="AZ21" s="14">
        <v>50000</v>
      </c>
      <c r="BA21" s="14">
        <v>50000</v>
      </c>
      <c r="BB21" s="14"/>
      <c r="BC21" s="14"/>
      <c r="BD21" s="14"/>
      <c r="BE21" s="14">
        <v>50000</v>
      </c>
      <c r="BF21" s="14"/>
      <c r="BG21" s="14"/>
      <c r="BH21" s="14"/>
      <c r="BI21" s="14"/>
      <c r="BJ21" s="14"/>
      <c r="BK21" s="14">
        <v>50000</v>
      </c>
      <c r="BL21" s="14"/>
      <c r="BM21" s="14"/>
      <c r="BN21" s="14"/>
      <c r="BO21" s="14">
        <v>50000</v>
      </c>
      <c r="BP21" s="11" t="s">
        <v>29</v>
      </c>
      <c r="BQ21" s="14">
        <v>50000</v>
      </c>
    </row>
    <row r="22" spans="1:69" ht="52.5" customHeight="1" x14ac:dyDescent="0.25">
      <c r="A22" s="11" t="s">
        <v>31</v>
      </c>
      <c r="B22" s="12"/>
      <c r="C22" s="12" t="s">
        <v>25</v>
      </c>
      <c r="D22" s="12" t="s">
        <v>32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31</v>
      </c>
      <c r="X22" s="14">
        <v>50000</v>
      </c>
      <c r="Y22" s="14"/>
      <c r="Z22" s="14"/>
      <c r="AA22" s="14"/>
      <c r="AB22" s="14">
        <v>50000</v>
      </c>
      <c r="AC22" s="14"/>
      <c r="AD22" s="14"/>
      <c r="AE22" s="14"/>
      <c r="AF22" s="14"/>
      <c r="AG22" s="14"/>
      <c r="AH22" s="10">
        <f t="shared" si="0"/>
        <v>50</v>
      </c>
      <c r="AI22" s="14"/>
      <c r="AJ22" s="14"/>
      <c r="AK22" s="14"/>
      <c r="AL22" s="14">
        <v>50000</v>
      </c>
      <c r="AM22" s="14"/>
      <c r="AN22" s="14"/>
      <c r="AO22" s="14"/>
      <c r="AP22" s="14">
        <v>50000</v>
      </c>
      <c r="AQ22" s="14"/>
      <c r="AR22" s="14"/>
      <c r="AS22" s="14"/>
      <c r="AT22" s="14"/>
      <c r="AU22" s="14"/>
      <c r="AV22" s="14">
        <v>50000</v>
      </c>
      <c r="AW22" s="14"/>
      <c r="AX22" s="14"/>
      <c r="AY22" s="14"/>
      <c r="AZ22" s="14">
        <v>50000</v>
      </c>
      <c r="BA22" s="14">
        <v>50000</v>
      </c>
      <c r="BB22" s="14"/>
      <c r="BC22" s="14"/>
      <c r="BD22" s="14"/>
      <c r="BE22" s="14">
        <v>50000</v>
      </c>
      <c r="BF22" s="14"/>
      <c r="BG22" s="14"/>
      <c r="BH22" s="14"/>
      <c r="BI22" s="14"/>
      <c r="BJ22" s="14"/>
      <c r="BK22" s="14">
        <v>50000</v>
      </c>
      <c r="BL22" s="14"/>
      <c r="BM22" s="14"/>
      <c r="BN22" s="14"/>
      <c r="BO22" s="14">
        <v>50000</v>
      </c>
      <c r="BP22" s="11" t="s">
        <v>31</v>
      </c>
      <c r="BQ22" s="14">
        <v>50000</v>
      </c>
    </row>
    <row r="23" spans="1:69" ht="36.75" customHeight="1" x14ac:dyDescent="0.25">
      <c r="A23" s="8" t="s">
        <v>33</v>
      </c>
      <c r="B23" s="7"/>
      <c r="C23" s="7" t="s">
        <v>15</v>
      </c>
      <c r="D23" s="7" t="s">
        <v>13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8" t="s">
        <v>33</v>
      </c>
      <c r="X23" s="10">
        <v>9125000</v>
      </c>
      <c r="Y23" s="10"/>
      <c r="Z23" s="10">
        <v>1735700</v>
      </c>
      <c r="AA23" s="10"/>
      <c r="AB23" s="10">
        <v>7389300</v>
      </c>
      <c r="AC23" s="10">
        <v>5401060.9000000004</v>
      </c>
      <c r="AD23" s="10"/>
      <c r="AE23" s="10"/>
      <c r="AF23" s="10"/>
      <c r="AG23" s="10">
        <v>5401060.9000000004</v>
      </c>
      <c r="AH23" s="10">
        <f t="shared" si="0"/>
        <v>14526.0609</v>
      </c>
      <c r="AI23" s="10"/>
      <c r="AJ23" s="10">
        <v>1735700</v>
      </c>
      <c r="AK23" s="10"/>
      <c r="AL23" s="10">
        <v>4175000</v>
      </c>
      <c r="AM23" s="10"/>
      <c r="AN23" s="10"/>
      <c r="AO23" s="10"/>
      <c r="AP23" s="10">
        <v>4175000</v>
      </c>
      <c r="AQ23" s="10"/>
      <c r="AR23" s="10"/>
      <c r="AS23" s="10"/>
      <c r="AT23" s="10"/>
      <c r="AU23" s="10"/>
      <c r="AV23" s="10">
        <v>4175000</v>
      </c>
      <c r="AW23" s="10"/>
      <c r="AX23" s="10"/>
      <c r="AY23" s="10"/>
      <c r="AZ23" s="10">
        <v>4175000</v>
      </c>
      <c r="BA23" s="10">
        <v>4175000</v>
      </c>
      <c r="BB23" s="10"/>
      <c r="BC23" s="10"/>
      <c r="BD23" s="10"/>
      <c r="BE23" s="10">
        <v>4175000</v>
      </c>
      <c r="BF23" s="10"/>
      <c r="BG23" s="10"/>
      <c r="BH23" s="10"/>
      <c r="BI23" s="10"/>
      <c r="BJ23" s="10"/>
      <c r="BK23" s="10">
        <v>4175000</v>
      </c>
      <c r="BL23" s="10"/>
      <c r="BM23" s="10"/>
      <c r="BN23" s="10"/>
      <c r="BO23" s="10">
        <v>4175000</v>
      </c>
      <c r="BP23" s="8" t="s">
        <v>33</v>
      </c>
      <c r="BQ23" s="10">
        <v>14526060.9</v>
      </c>
    </row>
    <row r="24" spans="1:69" ht="36.75" customHeight="1" x14ac:dyDescent="0.25">
      <c r="A24" s="11" t="s">
        <v>34</v>
      </c>
      <c r="B24" s="12"/>
      <c r="C24" s="12" t="s">
        <v>15</v>
      </c>
      <c r="D24" s="12" t="s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34</v>
      </c>
      <c r="X24" s="14">
        <v>7910000</v>
      </c>
      <c r="Y24" s="14"/>
      <c r="Z24" s="14">
        <v>1735700</v>
      </c>
      <c r="AA24" s="14"/>
      <c r="AB24" s="14">
        <v>6174300</v>
      </c>
      <c r="AC24" s="14">
        <v>5401060.9000000004</v>
      </c>
      <c r="AD24" s="14"/>
      <c r="AE24" s="14"/>
      <c r="AF24" s="14"/>
      <c r="AG24" s="14">
        <v>5401060.9000000004</v>
      </c>
      <c r="AH24" s="10">
        <f t="shared" si="0"/>
        <v>13311.0609</v>
      </c>
      <c r="AI24" s="14"/>
      <c r="AJ24" s="14">
        <v>1735700</v>
      </c>
      <c r="AK24" s="14"/>
      <c r="AL24" s="14">
        <v>3160000</v>
      </c>
      <c r="AM24" s="14"/>
      <c r="AN24" s="14"/>
      <c r="AO24" s="14"/>
      <c r="AP24" s="14">
        <v>3160000</v>
      </c>
      <c r="AQ24" s="14"/>
      <c r="AR24" s="14"/>
      <c r="AS24" s="14"/>
      <c r="AT24" s="14"/>
      <c r="AU24" s="14"/>
      <c r="AV24" s="14">
        <v>3160000</v>
      </c>
      <c r="AW24" s="14"/>
      <c r="AX24" s="14"/>
      <c r="AY24" s="14"/>
      <c r="AZ24" s="14">
        <v>3160000</v>
      </c>
      <c r="BA24" s="14">
        <v>3160000</v>
      </c>
      <c r="BB24" s="14"/>
      <c r="BC24" s="14"/>
      <c r="BD24" s="14"/>
      <c r="BE24" s="14">
        <v>3160000</v>
      </c>
      <c r="BF24" s="14"/>
      <c r="BG24" s="14"/>
      <c r="BH24" s="14"/>
      <c r="BI24" s="14"/>
      <c r="BJ24" s="14"/>
      <c r="BK24" s="14">
        <v>3160000</v>
      </c>
      <c r="BL24" s="14"/>
      <c r="BM24" s="14"/>
      <c r="BN24" s="14"/>
      <c r="BO24" s="14">
        <v>3160000</v>
      </c>
      <c r="BP24" s="11" t="s">
        <v>34</v>
      </c>
      <c r="BQ24" s="14">
        <v>13311060.9</v>
      </c>
    </row>
    <row r="25" spans="1:69" ht="36.75" customHeight="1" x14ac:dyDescent="0.25">
      <c r="A25" s="11" t="s">
        <v>35</v>
      </c>
      <c r="B25" s="12"/>
      <c r="C25" s="12" t="s">
        <v>15</v>
      </c>
      <c r="D25" s="12" t="s">
        <v>36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1" t="s">
        <v>35</v>
      </c>
      <c r="X25" s="14">
        <v>1215000</v>
      </c>
      <c r="Y25" s="14"/>
      <c r="Z25" s="14"/>
      <c r="AA25" s="14"/>
      <c r="AB25" s="14">
        <v>1215000</v>
      </c>
      <c r="AC25" s="14"/>
      <c r="AD25" s="14"/>
      <c r="AE25" s="14"/>
      <c r="AF25" s="14"/>
      <c r="AG25" s="14"/>
      <c r="AH25" s="10">
        <f t="shared" si="0"/>
        <v>1215</v>
      </c>
      <c r="AI25" s="14"/>
      <c r="AJ25" s="14"/>
      <c r="AK25" s="14"/>
      <c r="AL25" s="14">
        <v>1015000</v>
      </c>
      <c r="AM25" s="14"/>
      <c r="AN25" s="14"/>
      <c r="AO25" s="14"/>
      <c r="AP25" s="14">
        <v>1015000</v>
      </c>
      <c r="AQ25" s="14"/>
      <c r="AR25" s="14"/>
      <c r="AS25" s="14"/>
      <c r="AT25" s="14"/>
      <c r="AU25" s="14"/>
      <c r="AV25" s="14">
        <v>1015000</v>
      </c>
      <c r="AW25" s="14"/>
      <c r="AX25" s="14"/>
      <c r="AY25" s="14"/>
      <c r="AZ25" s="14">
        <v>1015000</v>
      </c>
      <c r="BA25" s="14">
        <v>1015000</v>
      </c>
      <c r="BB25" s="14"/>
      <c r="BC25" s="14"/>
      <c r="BD25" s="14"/>
      <c r="BE25" s="14">
        <v>1015000</v>
      </c>
      <c r="BF25" s="14"/>
      <c r="BG25" s="14"/>
      <c r="BH25" s="14"/>
      <c r="BI25" s="14"/>
      <c r="BJ25" s="14"/>
      <c r="BK25" s="14">
        <v>1015000</v>
      </c>
      <c r="BL25" s="14"/>
      <c r="BM25" s="14"/>
      <c r="BN25" s="14"/>
      <c r="BO25" s="14">
        <v>1015000</v>
      </c>
      <c r="BP25" s="11" t="s">
        <v>35</v>
      </c>
      <c r="BQ25" s="14">
        <v>1215000</v>
      </c>
    </row>
    <row r="26" spans="1:69" ht="36.75" customHeight="1" x14ac:dyDescent="0.25">
      <c r="A26" s="8" t="s">
        <v>37</v>
      </c>
      <c r="B26" s="7"/>
      <c r="C26" s="7" t="s">
        <v>38</v>
      </c>
      <c r="D26" s="7" t="s">
        <v>13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/>
      <c r="W26" s="8" t="s">
        <v>37</v>
      </c>
      <c r="X26" s="10">
        <v>55141781.32</v>
      </c>
      <c r="Y26" s="10">
        <v>3140000</v>
      </c>
      <c r="Z26" s="10">
        <v>38492408.579999998</v>
      </c>
      <c r="AA26" s="10"/>
      <c r="AB26" s="10">
        <v>13509372.74</v>
      </c>
      <c r="AC26" s="10">
        <v>19870176.940000001</v>
      </c>
      <c r="AD26" s="10"/>
      <c r="AE26" s="10">
        <v>2056469.04</v>
      </c>
      <c r="AF26" s="10"/>
      <c r="AG26" s="10">
        <v>17813707.899999999</v>
      </c>
      <c r="AH26" s="10">
        <f t="shared" si="0"/>
        <v>75011.958259999999</v>
      </c>
      <c r="AI26" s="10">
        <v>3140000</v>
      </c>
      <c r="AJ26" s="10">
        <v>40548877.619999997</v>
      </c>
      <c r="AK26" s="10"/>
      <c r="AL26" s="10">
        <v>11444495.67</v>
      </c>
      <c r="AM26" s="10"/>
      <c r="AN26" s="10"/>
      <c r="AO26" s="10"/>
      <c r="AP26" s="10">
        <v>11444495.67</v>
      </c>
      <c r="AQ26" s="10">
        <v>2281969.2999999998</v>
      </c>
      <c r="AR26" s="10"/>
      <c r="AS26" s="10">
        <v>1866200</v>
      </c>
      <c r="AT26" s="10"/>
      <c r="AU26" s="10">
        <v>415769.3</v>
      </c>
      <c r="AV26" s="10">
        <v>13726464.970000001</v>
      </c>
      <c r="AW26" s="10"/>
      <c r="AX26" s="10">
        <v>1866200</v>
      </c>
      <c r="AY26" s="10"/>
      <c r="AZ26" s="10">
        <v>11860264.970000001</v>
      </c>
      <c r="BA26" s="10">
        <v>11354495.67</v>
      </c>
      <c r="BB26" s="10"/>
      <c r="BC26" s="10"/>
      <c r="BD26" s="10"/>
      <c r="BE26" s="10">
        <v>11354495.67</v>
      </c>
      <c r="BF26" s="10">
        <v>142627</v>
      </c>
      <c r="BG26" s="10"/>
      <c r="BH26" s="10">
        <v>466600</v>
      </c>
      <c r="BI26" s="10"/>
      <c r="BJ26" s="10">
        <v>-323973</v>
      </c>
      <c r="BK26" s="10">
        <v>11497122.67</v>
      </c>
      <c r="BL26" s="10"/>
      <c r="BM26" s="10">
        <v>466600</v>
      </c>
      <c r="BN26" s="10"/>
      <c r="BO26" s="10">
        <v>11030522.67</v>
      </c>
      <c r="BP26" s="8" t="s">
        <v>37</v>
      </c>
      <c r="BQ26" s="10">
        <v>75011958.260000005</v>
      </c>
    </row>
    <row r="27" spans="1:69" ht="26.25" customHeight="1" x14ac:dyDescent="0.25">
      <c r="A27" s="11" t="s">
        <v>39</v>
      </c>
      <c r="B27" s="12"/>
      <c r="C27" s="12" t="s">
        <v>38</v>
      </c>
      <c r="D27" s="12" t="s">
        <v>12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39</v>
      </c>
      <c r="X27" s="14">
        <v>22971921.32</v>
      </c>
      <c r="Y27" s="14"/>
      <c r="Z27" s="14">
        <v>21540658.579999998</v>
      </c>
      <c r="AA27" s="14"/>
      <c r="AB27" s="14">
        <v>1431262.74</v>
      </c>
      <c r="AC27" s="14">
        <v>9674707.8200000003</v>
      </c>
      <c r="AD27" s="14"/>
      <c r="AE27" s="14">
        <v>2056469.04</v>
      </c>
      <c r="AF27" s="14"/>
      <c r="AG27" s="14">
        <v>7618238.7800000003</v>
      </c>
      <c r="AH27" s="10">
        <f t="shared" si="0"/>
        <v>32646.629140000001</v>
      </c>
      <c r="AI27" s="14"/>
      <c r="AJ27" s="14">
        <v>23597127.620000001</v>
      </c>
      <c r="AK27" s="14"/>
      <c r="AL27" s="14">
        <v>705000</v>
      </c>
      <c r="AM27" s="14"/>
      <c r="AN27" s="14"/>
      <c r="AO27" s="14"/>
      <c r="AP27" s="14">
        <v>705000</v>
      </c>
      <c r="AQ27" s="14">
        <v>-84230.7</v>
      </c>
      <c r="AR27" s="14"/>
      <c r="AS27" s="14"/>
      <c r="AT27" s="14"/>
      <c r="AU27" s="14">
        <v>-84230.7</v>
      </c>
      <c r="AV27" s="14">
        <v>620769.30000000005</v>
      </c>
      <c r="AW27" s="14"/>
      <c r="AX27" s="14"/>
      <c r="AY27" s="14"/>
      <c r="AZ27" s="14">
        <v>620769.30000000005</v>
      </c>
      <c r="BA27" s="14">
        <v>705000</v>
      </c>
      <c r="BB27" s="14"/>
      <c r="BC27" s="14"/>
      <c r="BD27" s="14"/>
      <c r="BE27" s="14">
        <v>705000</v>
      </c>
      <c r="BF27" s="14">
        <v>-323973</v>
      </c>
      <c r="BG27" s="14"/>
      <c r="BH27" s="14"/>
      <c r="BI27" s="14"/>
      <c r="BJ27" s="14">
        <v>-323973</v>
      </c>
      <c r="BK27" s="14">
        <v>381027</v>
      </c>
      <c r="BL27" s="14"/>
      <c r="BM27" s="14"/>
      <c r="BN27" s="14"/>
      <c r="BO27" s="14">
        <v>381027</v>
      </c>
      <c r="BP27" s="11" t="s">
        <v>39</v>
      </c>
      <c r="BQ27" s="14">
        <v>32646629.140000001</v>
      </c>
    </row>
    <row r="28" spans="1:69" ht="26.25" customHeight="1" x14ac:dyDescent="0.25">
      <c r="A28" s="11" t="s">
        <v>40</v>
      </c>
      <c r="B28" s="12"/>
      <c r="C28" s="12" t="s">
        <v>38</v>
      </c>
      <c r="D28" s="12" t="s">
        <v>23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40</v>
      </c>
      <c r="X28" s="14">
        <v>3904860</v>
      </c>
      <c r="Y28" s="14"/>
      <c r="Z28" s="14"/>
      <c r="AA28" s="14"/>
      <c r="AB28" s="14">
        <v>3904860</v>
      </c>
      <c r="AC28" s="14">
        <v>-817530.88</v>
      </c>
      <c r="AD28" s="14"/>
      <c r="AE28" s="14"/>
      <c r="AF28" s="14"/>
      <c r="AG28" s="14">
        <v>-817530.88</v>
      </c>
      <c r="AH28" s="10">
        <f t="shared" si="0"/>
        <v>3087.3291200000003</v>
      </c>
      <c r="AI28" s="14"/>
      <c r="AJ28" s="14"/>
      <c r="AK28" s="14"/>
      <c r="AL28" s="14">
        <v>2930000</v>
      </c>
      <c r="AM28" s="14"/>
      <c r="AN28" s="14"/>
      <c r="AO28" s="14"/>
      <c r="AP28" s="14">
        <v>2930000</v>
      </c>
      <c r="AQ28" s="14"/>
      <c r="AR28" s="14"/>
      <c r="AS28" s="14"/>
      <c r="AT28" s="14"/>
      <c r="AU28" s="14"/>
      <c r="AV28" s="14">
        <v>2930000</v>
      </c>
      <c r="AW28" s="14"/>
      <c r="AX28" s="14"/>
      <c r="AY28" s="14"/>
      <c r="AZ28" s="14">
        <v>2930000</v>
      </c>
      <c r="BA28" s="14">
        <v>2930000</v>
      </c>
      <c r="BB28" s="14"/>
      <c r="BC28" s="14"/>
      <c r="BD28" s="14"/>
      <c r="BE28" s="14">
        <v>2930000</v>
      </c>
      <c r="BF28" s="14"/>
      <c r="BG28" s="14"/>
      <c r="BH28" s="14"/>
      <c r="BI28" s="14"/>
      <c r="BJ28" s="14"/>
      <c r="BK28" s="14">
        <v>2930000</v>
      </c>
      <c r="BL28" s="14"/>
      <c r="BM28" s="14"/>
      <c r="BN28" s="14"/>
      <c r="BO28" s="14">
        <v>2930000</v>
      </c>
      <c r="BP28" s="11" t="s">
        <v>40</v>
      </c>
      <c r="BQ28" s="14">
        <v>3087329.12</v>
      </c>
    </row>
    <row r="29" spans="1:69" ht="26.25" customHeight="1" x14ac:dyDescent="0.25">
      <c r="A29" s="11" t="s">
        <v>41</v>
      </c>
      <c r="B29" s="12"/>
      <c r="C29" s="12" t="s">
        <v>38</v>
      </c>
      <c r="D29" s="12" t="s">
        <v>25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1" t="s">
        <v>41</v>
      </c>
      <c r="X29" s="14">
        <v>28265000</v>
      </c>
      <c r="Y29" s="14">
        <v>3140000</v>
      </c>
      <c r="Z29" s="14">
        <v>16951750</v>
      </c>
      <c r="AA29" s="14"/>
      <c r="AB29" s="14">
        <v>8173250</v>
      </c>
      <c r="AC29" s="14">
        <v>11013000</v>
      </c>
      <c r="AD29" s="14"/>
      <c r="AE29" s="14"/>
      <c r="AF29" s="14"/>
      <c r="AG29" s="14">
        <v>11013000</v>
      </c>
      <c r="AH29" s="10">
        <f t="shared" si="0"/>
        <v>39278</v>
      </c>
      <c r="AI29" s="14">
        <v>3140000</v>
      </c>
      <c r="AJ29" s="14">
        <v>16951750</v>
      </c>
      <c r="AK29" s="14"/>
      <c r="AL29" s="14">
        <v>7809495.6699999999</v>
      </c>
      <c r="AM29" s="14"/>
      <c r="AN29" s="14"/>
      <c r="AO29" s="14"/>
      <c r="AP29" s="14">
        <v>7809495.6699999999</v>
      </c>
      <c r="AQ29" s="14">
        <v>2366200</v>
      </c>
      <c r="AR29" s="14"/>
      <c r="AS29" s="14">
        <v>1866200</v>
      </c>
      <c r="AT29" s="14"/>
      <c r="AU29" s="14">
        <v>500000</v>
      </c>
      <c r="AV29" s="14">
        <v>10175695.67</v>
      </c>
      <c r="AW29" s="14"/>
      <c r="AX29" s="14">
        <v>1866200</v>
      </c>
      <c r="AY29" s="14"/>
      <c r="AZ29" s="14">
        <v>8309495.6699999999</v>
      </c>
      <c r="BA29" s="14">
        <v>7719495.6699999999</v>
      </c>
      <c r="BB29" s="14"/>
      <c r="BC29" s="14"/>
      <c r="BD29" s="14"/>
      <c r="BE29" s="14">
        <v>7719495.6699999999</v>
      </c>
      <c r="BF29" s="14">
        <v>466600</v>
      </c>
      <c r="BG29" s="14"/>
      <c r="BH29" s="14">
        <v>466600</v>
      </c>
      <c r="BI29" s="14"/>
      <c r="BJ29" s="14"/>
      <c r="BK29" s="14">
        <v>8186095.6699999999</v>
      </c>
      <c r="BL29" s="14"/>
      <c r="BM29" s="14">
        <v>466600</v>
      </c>
      <c r="BN29" s="14"/>
      <c r="BO29" s="14">
        <v>7719495.6699999999</v>
      </c>
      <c r="BP29" s="11" t="s">
        <v>41</v>
      </c>
      <c r="BQ29" s="14">
        <v>39278000</v>
      </c>
    </row>
    <row r="30" spans="1:69" ht="26.25" customHeight="1" x14ac:dyDescent="0.25">
      <c r="A30" s="8" t="s">
        <v>42</v>
      </c>
      <c r="B30" s="7"/>
      <c r="C30" s="7" t="s">
        <v>43</v>
      </c>
      <c r="D30" s="7" t="s">
        <v>13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/>
      <c r="W30" s="8" t="s">
        <v>42</v>
      </c>
      <c r="X30" s="10">
        <v>7270088.7699999996</v>
      </c>
      <c r="Y30" s="10"/>
      <c r="Z30" s="10"/>
      <c r="AA30" s="10"/>
      <c r="AB30" s="10">
        <v>7270088.7699999996</v>
      </c>
      <c r="AC30" s="10">
        <v>154025.20000000001</v>
      </c>
      <c r="AD30" s="10"/>
      <c r="AE30" s="10"/>
      <c r="AF30" s="10"/>
      <c r="AG30" s="10">
        <v>154025.20000000001</v>
      </c>
      <c r="AH30" s="10">
        <f t="shared" si="0"/>
        <v>7424.1139699999994</v>
      </c>
      <c r="AI30" s="10"/>
      <c r="AJ30" s="10"/>
      <c r="AK30" s="10"/>
      <c r="AL30" s="10">
        <v>7540930.9100000001</v>
      </c>
      <c r="AM30" s="10"/>
      <c r="AN30" s="10"/>
      <c r="AO30" s="10"/>
      <c r="AP30" s="10">
        <v>7540930.9100000001</v>
      </c>
      <c r="AQ30" s="10"/>
      <c r="AR30" s="10"/>
      <c r="AS30" s="10"/>
      <c r="AT30" s="10"/>
      <c r="AU30" s="10"/>
      <c r="AV30" s="10">
        <v>7540930.9100000001</v>
      </c>
      <c r="AW30" s="10"/>
      <c r="AX30" s="10"/>
      <c r="AY30" s="10"/>
      <c r="AZ30" s="10">
        <v>7540930.9100000001</v>
      </c>
      <c r="BA30" s="10">
        <v>7817612.5499999998</v>
      </c>
      <c r="BB30" s="10"/>
      <c r="BC30" s="10"/>
      <c r="BD30" s="10"/>
      <c r="BE30" s="10">
        <v>7817612.5499999998</v>
      </c>
      <c r="BF30" s="10"/>
      <c r="BG30" s="10"/>
      <c r="BH30" s="10"/>
      <c r="BI30" s="10"/>
      <c r="BJ30" s="10"/>
      <c r="BK30" s="10">
        <v>7817612.5499999998</v>
      </c>
      <c r="BL30" s="10"/>
      <c r="BM30" s="10"/>
      <c r="BN30" s="10"/>
      <c r="BO30" s="10">
        <v>7817612.5499999998</v>
      </c>
      <c r="BP30" s="8" t="s">
        <v>42</v>
      </c>
      <c r="BQ30" s="10">
        <v>7424113.9699999997</v>
      </c>
    </row>
    <row r="31" spans="1:69" ht="48" customHeight="1" x14ac:dyDescent="0.25">
      <c r="A31" s="11" t="s">
        <v>44</v>
      </c>
      <c r="B31" s="12"/>
      <c r="C31" s="12" t="s">
        <v>43</v>
      </c>
      <c r="D31" s="12" t="s">
        <v>38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1" t="s">
        <v>44</v>
      </c>
      <c r="X31" s="14"/>
      <c r="Y31" s="14"/>
      <c r="Z31" s="14"/>
      <c r="AA31" s="14"/>
      <c r="AB31" s="14"/>
      <c r="AC31" s="14">
        <v>118000</v>
      </c>
      <c r="AD31" s="14"/>
      <c r="AE31" s="14"/>
      <c r="AF31" s="14"/>
      <c r="AG31" s="14">
        <v>118000</v>
      </c>
      <c r="AH31" s="10">
        <f t="shared" si="0"/>
        <v>118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1" t="s">
        <v>44</v>
      </c>
      <c r="BQ31" s="14">
        <v>118000</v>
      </c>
    </row>
    <row r="32" spans="1:69" ht="18" customHeight="1" x14ac:dyDescent="0.25">
      <c r="A32" s="11" t="s">
        <v>45</v>
      </c>
      <c r="B32" s="12"/>
      <c r="C32" s="12" t="s">
        <v>43</v>
      </c>
      <c r="D32" s="12" t="s">
        <v>43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1" t="s">
        <v>45</v>
      </c>
      <c r="X32" s="14">
        <v>7270088.7699999996</v>
      </c>
      <c r="Y32" s="14"/>
      <c r="Z32" s="14"/>
      <c r="AA32" s="14"/>
      <c r="AB32" s="14">
        <v>7270088.7699999996</v>
      </c>
      <c r="AC32" s="14">
        <v>36025.199999999997</v>
      </c>
      <c r="AD32" s="14"/>
      <c r="AE32" s="14"/>
      <c r="AF32" s="14"/>
      <c r="AG32" s="14">
        <v>36025.199999999997</v>
      </c>
      <c r="AH32" s="10">
        <f t="shared" si="0"/>
        <v>7306.1139699999994</v>
      </c>
      <c r="AI32" s="14"/>
      <c r="AJ32" s="14"/>
      <c r="AK32" s="14"/>
      <c r="AL32" s="14">
        <v>7540930.9100000001</v>
      </c>
      <c r="AM32" s="14"/>
      <c r="AN32" s="14"/>
      <c r="AO32" s="14"/>
      <c r="AP32" s="14">
        <v>7540930.9100000001</v>
      </c>
      <c r="AQ32" s="14"/>
      <c r="AR32" s="14"/>
      <c r="AS32" s="14"/>
      <c r="AT32" s="14"/>
      <c r="AU32" s="14"/>
      <c r="AV32" s="14">
        <v>7540930.9100000001</v>
      </c>
      <c r="AW32" s="14"/>
      <c r="AX32" s="14"/>
      <c r="AY32" s="14"/>
      <c r="AZ32" s="14">
        <v>7540930.9100000001</v>
      </c>
      <c r="BA32" s="14">
        <v>7817612.5499999998</v>
      </c>
      <c r="BB32" s="14"/>
      <c r="BC32" s="14"/>
      <c r="BD32" s="14"/>
      <c r="BE32" s="14">
        <v>7817612.5499999998</v>
      </c>
      <c r="BF32" s="14"/>
      <c r="BG32" s="14"/>
      <c r="BH32" s="14"/>
      <c r="BI32" s="14"/>
      <c r="BJ32" s="14"/>
      <c r="BK32" s="14">
        <v>7817612.5499999998</v>
      </c>
      <c r="BL32" s="14"/>
      <c r="BM32" s="14"/>
      <c r="BN32" s="14"/>
      <c r="BO32" s="14">
        <v>7817612.5499999998</v>
      </c>
      <c r="BP32" s="11" t="s">
        <v>45</v>
      </c>
      <c r="BQ32" s="14">
        <v>7306113.9699999997</v>
      </c>
    </row>
    <row r="33" spans="1:69" ht="18" customHeight="1" x14ac:dyDescent="0.25">
      <c r="A33" s="8" t="s">
        <v>46</v>
      </c>
      <c r="B33" s="7"/>
      <c r="C33" s="7" t="s">
        <v>47</v>
      </c>
      <c r="D33" s="7" t="s">
        <v>13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8" t="s">
        <v>46</v>
      </c>
      <c r="X33" s="10">
        <v>104615356.56</v>
      </c>
      <c r="Y33" s="10"/>
      <c r="Z33" s="10">
        <v>87420560</v>
      </c>
      <c r="AA33" s="10"/>
      <c r="AB33" s="10">
        <v>17194796.559999999</v>
      </c>
      <c r="AC33" s="10">
        <v>56297621.5</v>
      </c>
      <c r="AD33" s="10"/>
      <c r="AE33" s="10">
        <v>54037440</v>
      </c>
      <c r="AF33" s="10"/>
      <c r="AG33" s="10">
        <v>2260181.5</v>
      </c>
      <c r="AH33" s="10">
        <f t="shared" si="0"/>
        <v>160912.97805999999</v>
      </c>
      <c r="AI33" s="10"/>
      <c r="AJ33" s="10">
        <v>141458000</v>
      </c>
      <c r="AK33" s="10"/>
      <c r="AL33" s="10">
        <v>18967274.829999998</v>
      </c>
      <c r="AM33" s="10"/>
      <c r="AN33" s="10">
        <v>1524600</v>
      </c>
      <c r="AO33" s="10"/>
      <c r="AP33" s="10">
        <v>17442674.829999998</v>
      </c>
      <c r="AQ33" s="10">
        <v>376300</v>
      </c>
      <c r="AR33" s="10"/>
      <c r="AS33" s="10">
        <v>376300</v>
      </c>
      <c r="AT33" s="10"/>
      <c r="AU33" s="10"/>
      <c r="AV33" s="10">
        <v>19343574.829999998</v>
      </c>
      <c r="AW33" s="10"/>
      <c r="AX33" s="10">
        <v>1900900</v>
      </c>
      <c r="AY33" s="10"/>
      <c r="AZ33" s="10">
        <v>17442674.829999998</v>
      </c>
      <c r="BA33" s="10">
        <v>17732109.829999998</v>
      </c>
      <c r="BB33" s="10"/>
      <c r="BC33" s="10">
        <v>1524600</v>
      </c>
      <c r="BD33" s="10"/>
      <c r="BE33" s="10">
        <v>16207509.83</v>
      </c>
      <c r="BF33" s="10">
        <v>376300</v>
      </c>
      <c r="BG33" s="10"/>
      <c r="BH33" s="10">
        <v>376300</v>
      </c>
      <c r="BI33" s="10"/>
      <c r="BJ33" s="10"/>
      <c r="BK33" s="10">
        <v>18108409.829999998</v>
      </c>
      <c r="BL33" s="10"/>
      <c r="BM33" s="10">
        <v>1900900</v>
      </c>
      <c r="BN33" s="10"/>
      <c r="BO33" s="10">
        <v>16207509.83</v>
      </c>
      <c r="BP33" s="8" t="s">
        <v>46</v>
      </c>
      <c r="BQ33" s="10">
        <v>160912978.06</v>
      </c>
    </row>
    <row r="34" spans="1:69" ht="18" customHeight="1" x14ac:dyDescent="0.25">
      <c r="A34" s="11" t="s">
        <v>48</v>
      </c>
      <c r="B34" s="12"/>
      <c r="C34" s="12" t="s">
        <v>47</v>
      </c>
      <c r="D34" s="12" t="s">
        <v>12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1" t="s">
        <v>48</v>
      </c>
      <c r="X34" s="14">
        <v>104615356.56</v>
      </c>
      <c r="Y34" s="14"/>
      <c r="Z34" s="14">
        <v>87420560</v>
      </c>
      <c r="AA34" s="14"/>
      <c r="AB34" s="14">
        <v>17194796.559999999</v>
      </c>
      <c r="AC34" s="14">
        <v>56297621.5</v>
      </c>
      <c r="AD34" s="14"/>
      <c r="AE34" s="14">
        <v>54037440</v>
      </c>
      <c r="AF34" s="14"/>
      <c r="AG34" s="14">
        <v>2260181.5</v>
      </c>
      <c r="AH34" s="10">
        <f t="shared" si="0"/>
        <v>160912.97805999999</v>
      </c>
      <c r="AI34" s="14"/>
      <c r="AJ34" s="14">
        <v>141458000</v>
      </c>
      <c r="AK34" s="14"/>
      <c r="AL34" s="14">
        <v>18967274.829999998</v>
      </c>
      <c r="AM34" s="14"/>
      <c r="AN34" s="14">
        <v>1524600</v>
      </c>
      <c r="AO34" s="14"/>
      <c r="AP34" s="14">
        <v>17442674.829999998</v>
      </c>
      <c r="AQ34" s="14">
        <v>376300</v>
      </c>
      <c r="AR34" s="14"/>
      <c r="AS34" s="14">
        <v>376300</v>
      </c>
      <c r="AT34" s="14"/>
      <c r="AU34" s="14"/>
      <c r="AV34" s="14">
        <v>19343574.829999998</v>
      </c>
      <c r="AW34" s="14"/>
      <c r="AX34" s="14">
        <v>1900900</v>
      </c>
      <c r="AY34" s="14"/>
      <c r="AZ34" s="14">
        <v>17442674.829999998</v>
      </c>
      <c r="BA34" s="14">
        <v>17732109.829999998</v>
      </c>
      <c r="BB34" s="14"/>
      <c r="BC34" s="14">
        <v>1524600</v>
      </c>
      <c r="BD34" s="14"/>
      <c r="BE34" s="14">
        <v>16207509.83</v>
      </c>
      <c r="BF34" s="14">
        <v>376300</v>
      </c>
      <c r="BG34" s="14"/>
      <c r="BH34" s="14">
        <v>376300</v>
      </c>
      <c r="BI34" s="14"/>
      <c r="BJ34" s="14"/>
      <c r="BK34" s="14">
        <v>18108409.829999998</v>
      </c>
      <c r="BL34" s="14"/>
      <c r="BM34" s="14">
        <v>1900900</v>
      </c>
      <c r="BN34" s="14"/>
      <c r="BO34" s="14">
        <v>16207509.83</v>
      </c>
      <c r="BP34" s="11" t="s">
        <v>48</v>
      </c>
      <c r="BQ34" s="14">
        <v>160912978.06</v>
      </c>
    </row>
    <row r="35" spans="1:69" ht="18" customHeight="1" x14ac:dyDescent="0.25">
      <c r="A35" s="8" t="s">
        <v>49</v>
      </c>
      <c r="B35" s="7"/>
      <c r="C35" s="7" t="s">
        <v>30</v>
      </c>
      <c r="D35" s="7" t="s">
        <v>13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9"/>
      <c r="W35" s="8" t="s">
        <v>49</v>
      </c>
      <c r="X35" s="10">
        <v>3562243.47</v>
      </c>
      <c r="Y35" s="10">
        <v>133989.25</v>
      </c>
      <c r="Z35" s="10">
        <v>1040248.85</v>
      </c>
      <c r="AA35" s="10"/>
      <c r="AB35" s="10">
        <v>2388005.37</v>
      </c>
      <c r="AC35" s="10">
        <v>-1304708.99</v>
      </c>
      <c r="AD35" s="10">
        <v>-133989.25</v>
      </c>
      <c r="AE35" s="10">
        <v>-1040248.85</v>
      </c>
      <c r="AF35" s="10"/>
      <c r="AG35" s="10">
        <v>-130470.89</v>
      </c>
      <c r="AH35" s="10">
        <f t="shared" si="0"/>
        <v>2257.5344799999998</v>
      </c>
      <c r="AI35" s="10"/>
      <c r="AJ35" s="10"/>
      <c r="AK35" s="10"/>
      <c r="AL35" s="10">
        <v>3935017.47</v>
      </c>
      <c r="AM35" s="10">
        <v>171347.08</v>
      </c>
      <c r="AN35" s="10">
        <v>1338387.6200000001</v>
      </c>
      <c r="AO35" s="10"/>
      <c r="AP35" s="10">
        <v>2425282.77</v>
      </c>
      <c r="AQ35" s="10">
        <v>842307</v>
      </c>
      <c r="AR35" s="10">
        <v>164865.07999999999</v>
      </c>
      <c r="AS35" s="10">
        <v>593211.22</v>
      </c>
      <c r="AT35" s="10"/>
      <c r="AU35" s="10">
        <v>84230.7</v>
      </c>
      <c r="AV35" s="10">
        <v>4777324.47</v>
      </c>
      <c r="AW35" s="10">
        <v>336212.16</v>
      </c>
      <c r="AX35" s="10">
        <v>1931598.84</v>
      </c>
      <c r="AY35" s="10"/>
      <c r="AZ35" s="10">
        <v>2509513.4700000002</v>
      </c>
      <c r="BA35" s="10">
        <v>2257534.4700000002</v>
      </c>
      <c r="BB35" s="10"/>
      <c r="BC35" s="10"/>
      <c r="BD35" s="10"/>
      <c r="BE35" s="10">
        <v>2257534.4700000002</v>
      </c>
      <c r="BF35" s="10">
        <v>3239730</v>
      </c>
      <c r="BG35" s="10">
        <v>417334.07</v>
      </c>
      <c r="BH35" s="10">
        <v>2498422.9300000002</v>
      </c>
      <c r="BI35" s="10"/>
      <c r="BJ35" s="10">
        <v>323973</v>
      </c>
      <c r="BK35" s="10">
        <v>5497264.4699999997</v>
      </c>
      <c r="BL35" s="10">
        <v>417334.07</v>
      </c>
      <c r="BM35" s="10">
        <v>2498422.9300000002</v>
      </c>
      <c r="BN35" s="10"/>
      <c r="BO35" s="10">
        <v>2581507.4700000002</v>
      </c>
      <c r="BP35" s="8" t="s">
        <v>49</v>
      </c>
      <c r="BQ35" s="10">
        <v>2257534.48</v>
      </c>
    </row>
    <row r="36" spans="1:69" ht="18" customHeight="1" x14ac:dyDescent="0.25">
      <c r="A36" s="11" t="s">
        <v>50</v>
      </c>
      <c r="B36" s="12"/>
      <c r="C36" s="12" t="s">
        <v>30</v>
      </c>
      <c r="D36" s="12" t="s">
        <v>12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1" t="s">
        <v>50</v>
      </c>
      <c r="X36" s="14">
        <v>2257534.4700000002</v>
      </c>
      <c r="Y36" s="14"/>
      <c r="Z36" s="14"/>
      <c r="AA36" s="14"/>
      <c r="AB36" s="14">
        <v>2257534.4700000002</v>
      </c>
      <c r="AC36" s="14">
        <v>0.01</v>
      </c>
      <c r="AD36" s="14"/>
      <c r="AE36" s="14"/>
      <c r="AF36" s="14"/>
      <c r="AG36" s="14">
        <v>0.01</v>
      </c>
      <c r="AH36" s="10">
        <f t="shared" si="0"/>
        <v>2257.5344799999998</v>
      </c>
      <c r="AI36" s="14"/>
      <c r="AJ36" s="14"/>
      <c r="AK36" s="14"/>
      <c r="AL36" s="14">
        <v>2257534.4700000002</v>
      </c>
      <c r="AM36" s="14"/>
      <c r="AN36" s="14"/>
      <c r="AO36" s="14"/>
      <c r="AP36" s="14">
        <v>2257534.4700000002</v>
      </c>
      <c r="AQ36" s="14"/>
      <c r="AR36" s="14"/>
      <c r="AS36" s="14"/>
      <c r="AT36" s="14"/>
      <c r="AU36" s="14"/>
      <c r="AV36" s="14">
        <v>2257534.4700000002</v>
      </c>
      <c r="AW36" s="14"/>
      <c r="AX36" s="14"/>
      <c r="AY36" s="14"/>
      <c r="AZ36" s="14">
        <v>2257534.4700000002</v>
      </c>
      <c r="BA36" s="14">
        <v>2257534.4700000002</v>
      </c>
      <c r="BB36" s="14"/>
      <c r="BC36" s="14"/>
      <c r="BD36" s="14"/>
      <c r="BE36" s="14">
        <v>2257534.4700000002</v>
      </c>
      <c r="BF36" s="14"/>
      <c r="BG36" s="14"/>
      <c r="BH36" s="14"/>
      <c r="BI36" s="14"/>
      <c r="BJ36" s="14"/>
      <c r="BK36" s="14">
        <v>2257534.4700000002</v>
      </c>
      <c r="BL36" s="14"/>
      <c r="BM36" s="14"/>
      <c r="BN36" s="14"/>
      <c r="BO36" s="14">
        <v>2257534.4700000002</v>
      </c>
      <c r="BP36" s="11" t="s">
        <v>50</v>
      </c>
      <c r="BQ36" s="14">
        <v>2257534.48</v>
      </c>
    </row>
    <row r="37" spans="1:69" ht="18" customHeight="1" x14ac:dyDescent="0.25">
      <c r="A37" s="15" t="s">
        <v>51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9"/>
      <c r="W37" s="15" t="s">
        <v>51</v>
      </c>
      <c r="X37" s="10">
        <v>200697678</v>
      </c>
      <c r="Y37" s="10">
        <v>3573589.25</v>
      </c>
      <c r="Z37" s="10">
        <v>128692437.43000001</v>
      </c>
      <c r="AA37" s="10"/>
      <c r="AB37" s="10">
        <v>68431651.319999993</v>
      </c>
      <c r="AC37" s="10">
        <v>82644907.909999996</v>
      </c>
      <c r="AD37" s="10">
        <v>-118989.25</v>
      </c>
      <c r="AE37" s="10">
        <v>55053660.189999998</v>
      </c>
      <c r="AF37" s="10"/>
      <c r="AG37" s="10">
        <v>27710236.969999999</v>
      </c>
      <c r="AH37" s="10">
        <f t="shared" si="0"/>
        <v>283342.58591000002</v>
      </c>
      <c r="AI37" s="10">
        <v>3454600</v>
      </c>
      <c r="AJ37" s="10">
        <v>183746097.62</v>
      </c>
      <c r="AK37" s="10"/>
      <c r="AL37" s="10">
        <v>67987981.480000004</v>
      </c>
      <c r="AM37" s="10">
        <v>481247.08</v>
      </c>
      <c r="AN37" s="10">
        <v>2866507.62</v>
      </c>
      <c r="AO37" s="10"/>
      <c r="AP37" s="10">
        <v>64640226.780000001</v>
      </c>
      <c r="AQ37" s="10">
        <v>3519176.3</v>
      </c>
      <c r="AR37" s="10">
        <v>183465.08</v>
      </c>
      <c r="AS37" s="10">
        <v>2835711.22</v>
      </c>
      <c r="AT37" s="10"/>
      <c r="AU37" s="10">
        <v>500000</v>
      </c>
      <c r="AV37" s="10">
        <v>71507157.780000001</v>
      </c>
      <c r="AW37" s="10">
        <v>664712.16</v>
      </c>
      <c r="AX37" s="10">
        <v>5702218.8399999999</v>
      </c>
      <c r="AY37" s="10"/>
      <c r="AZ37" s="10">
        <v>65140226.780000001</v>
      </c>
      <c r="BA37" s="10">
        <v>65519001.649999999</v>
      </c>
      <c r="BB37" s="10"/>
      <c r="BC37" s="10">
        <v>1528120</v>
      </c>
      <c r="BD37" s="10"/>
      <c r="BE37" s="10">
        <v>63990881.649999999</v>
      </c>
      <c r="BF37" s="10">
        <v>4098557</v>
      </c>
      <c r="BG37" s="10">
        <v>757234.07</v>
      </c>
      <c r="BH37" s="10">
        <v>3341322.93</v>
      </c>
      <c r="BI37" s="10"/>
      <c r="BJ37" s="10"/>
      <c r="BK37" s="10">
        <v>69617558.650000006</v>
      </c>
      <c r="BL37" s="10">
        <v>757234.07</v>
      </c>
      <c r="BM37" s="10">
        <v>4869442.93</v>
      </c>
      <c r="BN37" s="10"/>
      <c r="BO37" s="10">
        <v>63990881.649999999</v>
      </c>
      <c r="BP37" s="15" t="s">
        <v>51</v>
      </c>
      <c r="BQ37" s="10">
        <v>283342585.91000003</v>
      </c>
    </row>
  </sheetData>
  <mergeCells count="55">
    <mergeCell ref="AB9:AB10"/>
    <mergeCell ref="AW9:AW10"/>
    <mergeCell ref="BN9:BN10"/>
    <mergeCell ref="AI9:AI10"/>
    <mergeCell ref="AJ9:AJ10"/>
    <mergeCell ref="AK9:AK10"/>
    <mergeCell ref="AD9:AD10"/>
    <mergeCell ref="A9:A10"/>
    <mergeCell ref="W9:W10"/>
    <mergeCell ref="X9:X10"/>
    <mergeCell ref="AA9:AA10"/>
    <mergeCell ref="A6:BP6"/>
    <mergeCell ref="BK9:BK10"/>
    <mergeCell ref="AU9:AU10"/>
    <mergeCell ref="AS9:AS10"/>
    <mergeCell ref="AZ9:AZ10"/>
    <mergeCell ref="BL9:BL10"/>
    <mergeCell ref="BG9:BG10"/>
    <mergeCell ref="BA9:BA10"/>
    <mergeCell ref="BO9:BO10"/>
    <mergeCell ref="AQ9:AQ10"/>
    <mergeCell ref="AL9:AL10"/>
    <mergeCell ref="Z9:Z10"/>
    <mergeCell ref="B9:B10"/>
    <mergeCell ref="AT9:AT10"/>
    <mergeCell ref="BM9:BM10"/>
    <mergeCell ref="AX9:AX10"/>
    <mergeCell ref="BB9:BB10"/>
    <mergeCell ref="AM9:AM10"/>
    <mergeCell ref="AO9:AO10"/>
    <mergeCell ref="BD9:BD10"/>
    <mergeCell ref="BJ9:BJ10"/>
    <mergeCell ref="BC9:BC10"/>
    <mergeCell ref="AN9:AN10"/>
    <mergeCell ref="BI9:BI10"/>
    <mergeCell ref="BE9:BE10"/>
    <mergeCell ref="AP9:AP10"/>
    <mergeCell ref="Y9:Y10"/>
    <mergeCell ref="AC9:AC10"/>
    <mergeCell ref="E9:S10"/>
    <mergeCell ref="C9:D10"/>
    <mergeCell ref="BQ9:BQ10"/>
    <mergeCell ref="V9:V10"/>
    <mergeCell ref="BF9:BF10"/>
    <mergeCell ref="AV9:AV10"/>
    <mergeCell ref="BH9:BH10"/>
    <mergeCell ref="T9:T10"/>
    <mergeCell ref="AR9:AR10"/>
    <mergeCell ref="AY9:AY10"/>
    <mergeCell ref="U9:U10"/>
    <mergeCell ref="BP9:BP10"/>
    <mergeCell ref="AF9:AF10"/>
    <mergeCell ref="AG9:AG10"/>
    <mergeCell ref="AH9:AH10"/>
    <mergeCell ref="AE9:AE10"/>
  </mergeCells>
  <pageMargins left="1.17" right="0.39" top="0.78" bottom="0.78" header="0" footer="0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rep:2.55.0.1078</dc:description>
  <cp:lastModifiedBy>user</cp:lastModifiedBy>
  <cp:lastPrinted>2023-09-18T12:47:44Z</cp:lastPrinted>
  <dcterms:created xsi:type="dcterms:W3CDTF">2023-09-18T11:01:27Z</dcterms:created>
  <dcterms:modified xsi:type="dcterms:W3CDTF">2023-09-18T14:37:27Z</dcterms:modified>
</cp:coreProperties>
</file>