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Бюджет!#REF!</definedName>
    <definedName name="SIGN" localSheetId="0">Бюджет!$A$19:$F$20</definedName>
  </definedNames>
  <calcPr calcId="124519"/>
</workbook>
</file>

<file path=xl/calcChain.xml><?xml version="1.0" encoding="utf-8"?>
<calcChain xmlns="http://schemas.openxmlformats.org/spreadsheetml/2006/main">
  <c r="C13" i="1"/>
  <c r="D13"/>
  <c r="C14"/>
  <c r="D14"/>
  <c r="E14" s="1"/>
  <c r="C15"/>
  <c r="D15"/>
  <c r="C16"/>
  <c r="D16"/>
  <c r="E16" s="1"/>
  <c r="C17"/>
  <c r="D17"/>
  <c r="E17" s="1"/>
  <c r="C18"/>
  <c r="D18"/>
  <c r="E18" s="1"/>
  <c r="C19"/>
  <c r="E19" s="1"/>
  <c r="D19"/>
  <c r="C20"/>
  <c r="D20"/>
  <c r="C21"/>
  <c r="D21"/>
  <c r="C22"/>
  <c r="D22"/>
  <c r="E22" s="1"/>
  <c r="C23"/>
  <c r="D23"/>
  <c r="C24"/>
  <c r="D24"/>
  <c r="E24" s="1"/>
  <c r="C25"/>
  <c r="D25"/>
  <c r="E25" s="1"/>
  <c r="C26"/>
  <c r="D26"/>
  <c r="E26" s="1"/>
  <c r="C27"/>
  <c r="E27" s="1"/>
  <c r="D27"/>
  <c r="C28"/>
  <c r="D28"/>
  <c r="C29"/>
  <c r="D29"/>
  <c r="C30"/>
  <c r="D30"/>
  <c r="E30" s="1"/>
  <c r="C31"/>
  <c r="D31"/>
  <c r="C32"/>
  <c r="D32"/>
  <c r="E32" s="1"/>
  <c r="C33"/>
  <c r="D33"/>
  <c r="E33" s="1"/>
  <c r="C34"/>
  <c r="D34"/>
  <c r="E34" s="1"/>
  <c r="C35"/>
  <c r="E35" s="1"/>
  <c r="D35"/>
  <c r="C36"/>
  <c r="D36"/>
  <c r="E13"/>
  <c r="E20"/>
  <c r="E21"/>
  <c r="E28"/>
  <c r="E29"/>
  <c r="E36"/>
  <c r="D12"/>
  <c r="C12"/>
  <c r="E15"/>
  <c r="E23"/>
  <c r="E31"/>
  <c r="E12" l="1"/>
</calcChain>
</file>

<file path=xl/sharedStrings.xml><?xml version="1.0" encoding="utf-8"?>
<sst xmlns="http://schemas.openxmlformats.org/spreadsheetml/2006/main" count="63" uniqueCount="61">
  <si>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</si>
  <si>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</si>
  <si>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</si>
  <si>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</si>
  <si>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</si>
  <si>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</si>
  <si>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</si>
  <si>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</si>
  <si>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</si>
  <si>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</si>
  <si>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</si>
  <si>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</si>
  <si>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</si>
  <si>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</si>
  <si>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</si>
  <si>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</si>
  <si>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</si>
  <si>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</si>
  <si>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</si>
  <si>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</si>
  <si>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</si>
  <si>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</si>
  <si>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</si>
  <si>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</si>
  <si>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</si>
  <si>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</si>
  <si>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</si>
  <si>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</si>
  <si>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</si>
  <si>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</si>
  <si>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</si>
  <si>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</si>
  <si>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</si>
  <si>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</si>
  <si>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</si>
  <si>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</si>
  <si>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</si>
  <si>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</si>
  <si>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</si>
  <si>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</si>
  <si>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</si>
  <si>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</si>
  <si>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</si>
  <si>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</si>
  <si>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</si>
  <si>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</si>
  <si>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</si>
  <si>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</si>
  <si>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Охрана семьи и детства</t>
  </si>
  <si>
    <t>Итого</t>
  </si>
  <si>
    <t xml:space="preserve">                                                                                         Приложение № 8</t>
  </si>
  <si>
    <t>к Постановлению Главы администрации</t>
  </si>
  <si>
    <t>Таицкое городское поселение</t>
  </si>
  <si>
    <t>тыс. руб.</t>
  </si>
  <si>
    <t xml:space="preserve">Код </t>
  </si>
  <si>
    <t>Наименование показателя</t>
  </si>
  <si>
    <t>Бюджет на 2021 год</t>
  </si>
  <si>
    <t>Процент исполнения, %</t>
  </si>
  <si>
    <t xml:space="preserve">от 13 июля 2021 года № 348 </t>
  </si>
  <si>
    <t>Расходы МО Таицкое городское поселение по разделам и подразделам функциональной классификации расходов за 1 полугодие 2021 года</t>
  </si>
  <si>
    <t>Исполено за 1 полугодие 2021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</si>
</sst>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.5"/>
      <name val="MS Sans Serif"/>
      <family val="2"/>
      <charset val="204"/>
    </font>
    <font>
      <b/>
      <sz val="12"/>
      <name val="Arial Narrow"/>
      <family val="2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4" fillId="0" borderId="0" xfId="0" applyFont="1" applyAlignment="1"/>
    <xf numFmtId="0" fontId="3" fillId="0" borderId="0" xfId="0" applyFont="1" applyAlignment="1">
      <alignment horizontal="right" vertical="distributed"/>
    </xf>
    <xf numFmtId="0" fontId="7" fillId="0" borderId="0" xfId="0" applyFont="1"/>
    <xf numFmtId="0" fontId="5" fillId="0" borderId="0" xfId="0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36"/>
  <sheetViews>
    <sheetView showGridLines="0" tabSelected="1" topLeftCell="A16" workbookViewId="0">
      <selection activeCell="J13" sqref="J13"/>
    </sheetView>
  </sheetViews>
  <sheetFormatPr defaultRowHeight="12.75" customHeight="1" outlineLevelRow="1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hidden="1" customWidth="1"/>
    <col min="8" max="8" width="9.140625" customWidth="1"/>
  </cols>
  <sheetData>
    <row r="1" spans="1:7" s="10" customFormat="1" ht="13.5">
      <c r="C1" s="11"/>
      <c r="D1" s="20" t="s">
        <v>50</v>
      </c>
      <c r="E1" s="20"/>
      <c r="F1" s="12"/>
    </row>
    <row r="2" spans="1:7" s="10" customFormat="1" ht="13.5">
      <c r="B2" s="13"/>
      <c r="C2" s="11"/>
      <c r="D2" s="14"/>
      <c r="E2" s="11" t="s">
        <v>51</v>
      </c>
      <c r="F2" s="12"/>
      <c r="G2" s="14"/>
    </row>
    <row r="3" spans="1:7" s="10" customFormat="1" ht="13.5">
      <c r="A3" s="15"/>
      <c r="B3" s="15"/>
      <c r="C3" s="14"/>
      <c r="D3" s="14"/>
      <c r="E3" s="11" t="s">
        <v>52</v>
      </c>
      <c r="F3" s="14"/>
      <c r="G3" s="14"/>
    </row>
    <row r="4" spans="1:7" s="10" customFormat="1" ht="13.5">
      <c r="A4" s="15"/>
      <c r="B4" s="15"/>
      <c r="C4" s="14"/>
      <c r="D4" s="14"/>
      <c r="E4" s="11" t="s">
        <v>58</v>
      </c>
      <c r="F4" s="14"/>
      <c r="G4" s="14"/>
    </row>
    <row r="5" spans="1:7" s="10" customFormat="1" ht="13.5">
      <c r="C5" s="20"/>
      <c r="D5" s="20"/>
      <c r="E5" s="20"/>
    </row>
    <row r="6" spans="1:7">
      <c r="A6" s="19"/>
      <c r="B6" s="19"/>
      <c r="C6" s="19"/>
      <c r="D6" s="19"/>
      <c r="E6" s="19"/>
    </row>
    <row r="7" spans="1:7" s="16" customFormat="1" ht="52.5" customHeight="1">
      <c r="A7" s="21" t="s">
        <v>59</v>
      </c>
      <c r="B7" s="21"/>
      <c r="C7" s="21"/>
      <c r="D7" s="21"/>
      <c r="E7" s="21"/>
    </row>
    <row r="8" spans="1:7" ht="12.75" customHeight="1">
      <c r="A8" s="19" t="s">
        <v>0</v>
      </c>
      <c r="B8" s="19"/>
      <c r="C8" s="19"/>
      <c r="D8" s="19"/>
      <c r="E8" s="19"/>
    </row>
    <row r="9" spans="1:7">
      <c r="A9" s="19"/>
      <c r="B9" s="19"/>
      <c r="C9" s="19"/>
      <c r="D9" s="19"/>
      <c r="E9" s="19"/>
    </row>
    <row r="10" spans="1:7">
      <c r="A10" s="17" t="s">
        <v>53</v>
      </c>
      <c r="B10" s="17"/>
      <c r="C10" s="17"/>
      <c r="D10" s="17"/>
      <c r="E10" s="17"/>
      <c r="F10" s="17"/>
      <c r="G10" s="17"/>
    </row>
    <row r="11" spans="1:7" ht="40.5">
      <c r="A11" s="18" t="s">
        <v>54</v>
      </c>
      <c r="B11" s="18" t="s">
        <v>55</v>
      </c>
      <c r="C11" s="18" t="s">
        <v>56</v>
      </c>
      <c r="D11" s="18" t="s">
        <v>60</v>
      </c>
      <c r="E11" s="18" t="s">
        <v>57</v>
      </c>
      <c r="F11" s="18" t="s">
        <v>56</v>
      </c>
      <c r="G11" s="18" t="s">
        <v>60</v>
      </c>
    </row>
    <row r="12" spans="1:7" ht="22.5">
      <c r="A12" s="1" t="s">
        <v>1</v>
      </c>
      <c r="B12" s="2" t="s">
        <v>2</v>
      </c>
      <c r="C12" s="3">
        <f>F12/1000</f>
        <v>16324.103419999999</v>
      </c>
      <c r="D12" s="3">
        <f>G12/1000</f>
        <v>6958.3914299999997</v>
      </c>
      <c r="E12" s="3">
        <f>D12/C12*100</f>
        <v>42.626484597461584</v>
      </c>
      <c r="F12" s="3">
        <v>16324103.42</v>
      </c>
      <c r="G12" s="3">
        <v>6958391.4299999997</v>
      </c>
    </row>
    <row r="13" spans="1:7" ht="67.5" outlineLevel="1">
      <c r="A13" s="4" t="s">
        <v>3</v>
      </c>
      <c r="B13" s="5" t="s">
        <v>4</v>
      </c>
      <c r="C13" s="6">
        <f t="shared" ref="C13:C36" si="0">F13/1000</f>
        <v>15860.352419999999</v>
      </c>
      <c r="D13" s="6">
        <f t="shared" ref="D13:D36" si="1">G13/1000</f>
        <v>6747.6980300000005</v>
      </c>
      <c r="E13" s="6">
        <f t="shared" ref="E13:E36" si="2">D13/C13*100</f>
        <v>42.544439438124421</v>
      </c>
      <c r="F13" s="6">
        <v>15860352.42</v>
      </c>
      <c r="G13" s="6">
        <v>6747698.0300000003</v>
      </c>
    </row>
    <row r="14" spans="1:7" ht="56.25" outlineLevel="1">
      <c r="A14" s="4" t="s">
        <v>5</v>
      </c>
      <c r="B14" s="5" t="s">
        <v>6</v>
      </c>
      <c r="C14" s="6">
        <f t="shared" si="0"/>
        <v>273.75</v>
      </c>
      <c r="D14" s="6">
        <f t="shared" si="1"/>
        <v>136.875</v>
      </c>
      <c r="E14" s="6">
        <f t="shared" si="2"/>
        <v>50</v>
      </c>
      <c r="F14" s="6">
        <v>273750</v>
      </c>
      <c r="G14" s="6">
        <v>136875</v>
      </c>
    </row>
    <row r="15" spans="1:7" outlineLevel="1">
      <c r="A15" s="4" t="s">
        <v>7</v>
      </c>
      <c r="B15" s="5" t="s">
        <v>8</v>
      </c>
      <c r="C15" s="6">
        <f t="shared" si="0"/>
        <v>50</v>
      </c>
      <c r="D15" s="6">
        <f t="shared" si="1"/>
        <v>0</v>
      </c>
      <c r="E15" s="6">
        <f t="shared" si="2"/>
        <v>0</v>
      </c>
      <c r="F15" s="6">
        <v>50000</v>
      </c>
      <c r="G15" s="6">
        <v>0</v>
      </c>
    </row>
    <row r="16" spans="1:7" ht="22.5" outlineLevel="1">
      <c r="A16" s="4" t="s">
        <v>9</v>
      </c>
      <c r="B16" s="5" t="s">
        <v>10</v>
      </c>
      <c r="C16" s="6">
        <f t="shared" si="0"/>
        <v>140.001</v>
      </c>
      <c r="D16" s="6">
        <f t="shared" si="1"/>
        <v>73.818399999999997</v>
      </c>
      <c r="E16" s="6">
        <f t="shared" si="2"/>
        <v>52.727051949628923</v>
      </c>
      <c r="F16" s="6">
        <v>140001</v>
      </c>
      <c r="G16" s="6">
        <v>73818.399999999994</v>
      </c>
    </row>
    <row r="17" spans="1:7">
      <c r="A17" s="1" t="s">
        <v>11</v>
      </c>
      <c r="B17" s="2" t="s">
        <v>12</v>
      </c>
      <c r="C17" s="3">
        <f t="shared" si="0"/>
        <v>297.39999999999998</v>
      </c>
      <c r="D17" s="3">
        <f t="shared" si="1"/>
        <v>125.60848</v>
      </c>
      <c r="E17" s="3">
        <f t="shared" si="2"/>
        <v>42.235534633490253</v>
      </c>
      <c r="F17" s="3">
        <v>297400</v>
      </c>
      <c r="G17" s="3">
        <v>125608.48</v>
      </c>
    </row>
    <row r="18" spans="1:7" ht="22.5" outlineLevel="1">
      <c r="A18" s="4" t="s">
        <v>13</v>
      </c>
      <c r="B18" s="5" t="s">
        <v>14</v>
      </c>
      <c r="C18" s="6">
        <f t="shared" si="0"/>
        <v>297.39999999999998</v>
      </c>
      <c r="D18" s="6">
        <f t="shared" si="1"/>
        <v>125.60848</v>
      </c>
      <c r="E18" s="6">
        <f t="shared" si="2"/>
        <v>42.235534633490253</v>
      </c>
      <c r="F18" s="6">
        <v>297400</v>
      </c>
      <c r="G18" s="6">
        <v>125608.48</v>
      </c>
    </row>
    <row r="19" spans="1:7" ht="33.75">
      <c r="A19" s="1" t="s">
        <v>15</v>
      </c>
      <c r="B19" s="2" t="s">
        <v>16</v>
      </c>
      <c r="C19" s="3">
        <f t="shared" si="0"/>
        <v>100</v>
      </c>
      <c r="D19" s="3">
        <f t="shared" si="1"/>
        <v>39.6</v>
      </c>
      <c r="E19" s="3">
        <f t="shared" si="2"/>
        <v>39.6</v>
      </c>
      <c r="F19" s="3">
        <v>100000</v>
      </c>
      <c r="G19" s="3">
        <v>39600</v>
      </c>
    </row>
    <row r="20" spans="1:7" ht="45" outlineLevel="1">
      <c r="A20" s="4" t="s">
        <v>17</v>
      </c>
      <c r="B20" s="5" t="s">
        <v>18</v>
      </c>
      <c r="C20" s="6">
        <f t="shared" si="0"/>
        <v>100</v>
      </c>
      <c r="D20" s="6">
        <f t="shared" si="1"/>
        <v>39.6</v>
      </c>
      <c r="E20" s="6">
        <f t="shared" si="2"/>
        <v>39.6</v>
      </c>
      <c r="F20" s="6">
        <v>100000</v>
      </c>
      <c r="G20" s="6">
        <v>39600</v>
      </c>
    </row>
    <row r="21" spans="1:7">
      <c r="A21" s="1" t="s">
        <v>19</v>
      </c>
      <c r="B21" s="2" t="s">
        <v>20</v>
      </c>
      <c r="C21" s="3">
        <f t="shared" si="0"/>
        <v>13951.0561</v>
      </c>
      <c r="D21" s="3">
        <f t="shared" si="1"/>
        <v>529.70168000000001</v>
      </c>
      <c r="E21" s="3">
        <f t="shared" si="2"/>
        <v>3.7968572142721153</v>
      </c>
      <c r="F21" s="3">
        <v>13951056.1</v>
      </c>
      <c r="G21" s="3">
        <v>529701.68000000005</v>
      </c>
    </row>
    <row r="22" spans="1:7" ht="22.5" outlineLevel="1">
      <c r="A22" s="4" t="s">
        <v>21</v>
      </c>
      <c r="B22" s="5" t="s">
        <v>22</v>
      </c>
      <c r="C22" s="6">
        <f t="shared" si="0"/>
        <v>12011.0561</v>
      </c>
      <c r="D22" s="6">
        <f t="shared" si="1"/>
        <v>409</v>
      </c>
      <c r="E22" s="6">
        <f t="shared" si="2"/>
        <v>3.4051959843897492</v>
      </c>
      <c r="F22" s="6">
        <v>12011056.1</v>
      </c>
      <c r="G22" s="6">
        <v>409000</v>
      </c>
    </row>
    <row r="23" spans="1:7" ht="22.5" outlineLevel="1">
      <c r="A23" s="4" t="s">
        <v>23</v>
      </c>
      <c r="B23" s="5" t="s">
        <v>24</v>
      </c>
      <c r="C23" s="6">
        <f t="shared" si="0"/>
        <v>1940</v>
      </c>
      <c r="D23" s="6">
        <f t="shared" si="1"/>
        <v>120.70168</v>
      </c>
      <c r="E23" s="6">
        <f t="shared" si="2"/>
        <v>6.2217360824742265</v>
      </c>
      <c r="F23" s="6">
        <v>1940000</v>
      </c>
      <c r="G23" s="6">
        <v>120701.68</v>
      </c>
    </row>
    <row r="24" spans="1:7" ht="22.5">
      <c r="A24" s="1" t="s">
        <v>25</v>
      </c>
      <c r="B24" s="2" t="s">
        <v>26</v>
      </c>
      <c r="C24" s="3">
        <f t="shared" si="0"/>
        <v>24893.492899999997</v>
      </c>
      <c r="D24" s="3">
        <f t="shared" si="1"/>
        <v>6160.4276500000005</v>
      </c>
      <c r="E24" s="3">
        <f t="shared" si="2"/>
        <v>24.747140446489936</v>
      </c>
      <c r="F24" s="3">
        <v>24893492.899999999</v>
      </c>
      <c r="G24" s="3">
        <v>6160427.6500000004</v>
      </c>
    </row>
    <row r="25" spans="1:7" outlineLevel="1">
      <c r="A25" s="4" t="s">
        <v>27</v>
      </c>
      <c r="B25" s="5" t="s">
        <v>28</v>
      </c>
      <c r="C25" s="6">
        <f t="shared" si="0"/>
        <v>5118.2</v>
      </c>
      <c r="D25" s="6">
        <f t="shared" si="1"/>
        <v>406.82407000000001</v>
      </c>
      <c r="E25" s="6">
        <f t="shared" si="2"/>
        <v>7.9485770388027035</v>
      </c>
      <c r="F25" s="6">
        <v>5118200</v>
      </c>
      <c r="G25" s="6">
        <v>406824.07</v>
      </c>
    </row>
    <row r="26" spans="1:7" outlineLevel="1">
      <c r="A26" s="4" t="s">
        <v>29</v>
      </c>
      <c r="B26" s="5" t="s">
        <v>30</v>
      </c>
      <c r="C26" s="6">
        <f t="shared" si="0"/>
        <v>2413.91</v>
      </c>
      <c r="D26" s="6">
        <f t="shared" si="1"/>
        <v>1742.5543600000001</v>
      </c>
      <c r="E26" s="6">
        <f t="shared" si="2"/>
        <v>72.188041807689601</v>
      </c>
      <c r="F26" s="6">
        <v>2413910</v>
      </c>
      <c r="G26" s="6">
        <v>1742554.36</v>
      </c>
    </row>
    <row r="27" spans="1:7" outlineLevel="1">
      <c r="A27" s="4" t="s">
        <v>31</v>
      </c>
      <c r="B27" s="5" t="s">
        <v>32</v>
      </c>
      <c r="C27" s="6">
        <f t="shared" si="0"/>
        <v>17361.382899999997</v>
      </c>
      <c r="D27" s="6">
        <f t="shared" si="1"/>
        <v>4011.0492200000003</v>
      </c>
      <c r="E27" s="6">
        <f t="shared" si="2"/>
        <v>23.103281824398913</v>
      </c>
      <c r="F27" s="6">
        <v>17361382.899999999</v>
      </c>
      <c r="G27" s="6">
        <v>4011049.22</v>
      </c>
    </row>
    <row r="28" spans="1:7">
      <c r="A28" s="1" t="s">
        <v>33</v>
      </c>
      <c r="B28" s="2" t="s">
        <v>34</v>
      </c>
      <c r="C28" s="3">
        <f t="shared" si="0"/>
        <v>5291.2999800000007</v>
      </c>
      <c r="D28" s="3">
        <f t="shared" si="1"/>
        <v>2012.6480200000001</v>
      </c>
      <c r="E28" s="3">
        <f t="shared" si="2"/>
        <v>38.03692906483068</v>
      </c>
      <c r="F28" s="3">
        <v>5291299.9800000004</v>
      </c>
      <c r="G28" s="3">
        <v>2012648.02</v>
      </c>
    </row>
    <row r="29" spans="1:7" ht="33.75" outlineLevel="1">
      <c r="A29" s="4" t="s">
        <v>35</v>
      </c>
      <c r="B29" s="5" t="s">
        <v>36</v>
      </c>
      <c r="C29" s="6">
        <f t="shared" si="0"/>
        <v>15</v>
      </c>
      <c r="D29" s="6">
        <f t="shared" si="1"/>
        <v>14.85</v>
      </c>
      <c r="E29" s="6">
        <f t="shared" si="2"/>
        <v>99</v>
      </c>
      <c r="F29" s="6">
        <v>15000</v>
      </c>
      <c r="G29" s="6">
        <v>14850</v>
      </c>
    </row>
    <row r="30" spans="1:7" outlineLevel="1">
      <c r="A30" s="4" t="s">
        <v>37</v>
      </c>
      <c r="B30" s="5" t="s">
        <v>38</v>
      </c>
      <c r="C30" s="6">
        <f t="shared" si="0"/>
        <v>5276.2999800000007</v>
      </c>
      <c r="D30" s="6">
        <f t="shared" si="1"/>
        <v>1997.79802</v>
      </c>
      <c r="E30" s="6">
        <f t="shared" si="2"/>
        <v>37.863617072052826</v>
      </c>
      <c r="F30" s="6">
        <v>5276299.9800000004</v>
      </c>
      <c r="G30" s="6">
        <v>1997798.02</v>
      </c>
    </row>
    <row r="31" spans="1:7">
      <c r="A31" s="1" t="s">
        <v>39</v>
      </c>
      <c r="B31" s="2" t="s">
        <v>40</v>
      </c>
      <c r="C31" s="3">
        <f t="shared" si="0"/>
        <v>27819.190329999998</v>
      </c>
      <c r="D31" s="3">
        <f t="shared" si="1"/>
        <v>7371.5670799999998</v>
      </c>
      <c r="E31" s="3">
        <f t="shared" si="2"/>
        <v>26.498136691097578</v>
      </c>
      <c r="F31" s="3">
        <v>27819190.329999998</v>
      </c>
      <c r="G31" s="3">
        <v>7371567.0800000001</v>
      </c>
    </row>
    <row r="32" spans="1:7" outlineLevel="1">
      <c r="A32" s="4" t="s">
        <v>41</v>
      </c>
      <c r="B32" s="5" t="s">
        <v>42</v>
      </c>
      <c r="C32" s="6">
        <f t="shared" si="0"/>
        <v>27819.190329999998</v>
      </c>
      <c r="D32" s="6">
        <f t="shared" si="1"/>
        <v>7371.5670799999998</v>
      </c>
      <c r="E32" s="6">
        <f t="shared" si="2"/>
        <v>26.498136691097578</v>
      </c>
      <c r="F32" s="6">
        <v>27819190.329999998</v>
      </c>
      <c r="G32" s="6">
        <v>7371567.0800000001</v>
      </c>
    </row>
    <row r="33" spans="1:7">
      <c r="A33" s="1" t="s">
        <v>43</v>
      </c>
      <c r="B33" s="2" t="s">
        <v>44</v>
      </c>
      <c r="C33" s="3">
        <f t="shared" si="0"/>
        <v>3567.2379999999998</v>
      </c>
      <c r="D33" s="3">
        <f t="shared" si="1"/>
        <v>2530.4503199999999</v>
      </c>
      <c r="E33" s="3">
        <f t="shared" si="2"/>
        <v>70.935842239850558</v>
      </c>
      <c r="F33" s="3">
        <v>3567238</v>
      </c>
      <c r="G33" s="3">
        <v>2530450.3199999998</v>
      </c>
    </row>
    <row r="34" spans="1:7" outlineLevel="1">
      <c r="A34" s="4" t="s">
        <v>45</v>
      </c>
      <c r="B34" s="5" t="s">
        <v>46</v>
      </c>
      <c r="C34" s="6">
        <f t="shared" si="0"/>
        <v>2050</v>
      </c>
      <c r="D34" s="6">
        <f t="shared" si="1"/>
        <v>1013.21232</v>
      </c>
      <c r="E34" s="6">
        <f t="shared" si="2"/>
        <v>49.424991219512194</v>
      </c>
      <c r="F34" s="6">
        <v>2050000</v>
      </c>
      <c r="G34" s="6">
        <v>1013212.32</v>
      </c>
    </row>
    <row r="35" spans="1:7" outlineLevel="1">
      <c r="A35" s="4" t="s">
        <v>47</v>
      </c>
      <c r="B35" s="5" t="s">
        <v>48</v>
      </c>
      <c r="C35" s="6">
        <f t="shared" si="0"/>
        <v>1517.2380000000001</v>
      </c>
      <c r="D35" s="6">
        <f t="shared" si="1"/>
        <v>1517.2380000000001</v>
      </c>
      <c r="E35" s="6">
        <f t="shared" si="2"/>
        <v>100</v>
      </c>
      <c r="F35" s="6">
        <v>1517238</v>
      </c>
      <c r="G35" s="6">
        <v>1517238</v>
      </c>
    </row>
    <row r="36" spans="1:7">
      <c r="A36" s="7" t="s">
        <v>49</v>
      </c>
      <c r="B36" s="8"/>
      <c r="C36" s="9">
        <f t="shared" si="0"/>
        <v>92243.780729999999</v>
      </c>
      <c r="D36" s="9">
        <f t="shared" si="1"/>
        <v>25728.394660000002</v>
      </c>
      <c r="E36" s="9">
        <f t="shared" si="2"/>
        <v>27.891739103048796</v>
      </c>
      <c r="F36" s="9">
        <v>92243780.730000004</v>
      </c>
      <c r="G36" s="9">
        <v>25728394.66</v>
      </c>
    </row>
  </sheetData>
  <mergeCells count="6">
    <mergeCell ref="A9:E9"/>
    <mergeCell ref="D1:E1"/>
    <mergeCell ref="C5:E5"/>
    <mergeCell ref="A6:E6"/>
    <mergeCell ref="A7:E7"/>
    <mergeCell ref="A8:E8"/>
  </mergeCells>
  <pageMargins left="0.74803149606299213" right="0.7480314960629921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rep:2.53.0.102</dc:description>
  <cp:lastModifiedBy>USER</cp:lastModifiedBy>
  <cp:lastPrinted>2021-08-06T09:55:10Z</cp:lastPrinted>
  <dcterms:created xsi:type="dcterms:W3CDTF">2021-07-13T07:45:31Z</dcterms:created>
  <dcterms:modified xsi:type="dcterms:W3CDTF">2021-08-06T09:55:15Z</dcterms:modified>
</cp:coreProperties>
</file>