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9 месяцев 2021\"/>
    </mc:Choice>
  </mc:AlternateContent>
  <xr:revisionPtr revIDLastSave="0" documentId="13_ncr:1_{62F3560D-B098-4B64-8D2B-4D0CB3029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ДЧБ!$A$19</definedName>
    <definedName name="FIO" localSheetId="0">ДЧБ!#REF!</definedName>
    <definedName name="LAST_CELL" localSheetId="0">ДЧБ!#REF!</definedName>
    <definedName name="SIGN" localSheetId="0">ДЧБ!$A$19:$F$20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26" i="1"/>
  <c r="E27" i="1"/>
  <c r="E30" i="1"/>
  <c r="E32" i="1"/>
  <c r="E33" i="1"/>
  <c r="E34" i="1"/>
  <c r="E36" i="1"/>
  <c r="E37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D11" i="1"/>
  <c r="C11" i="1"/>
  <c r="E11" i="1" l="1"/>
</calcChain>
</file>

<file path=xl/sharedStrings.xml><?xml version="1.0" encoding="utf-8"?>
<sst xmlns="http://schemas.openxmlformats.org/spreadsheetml/2006/main" count="167" uniqueCount="163">
  <si>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</si>
  <si>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</si>
  <si>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</si>
  <si>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</si>
  <si>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</si>
  <si>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</si>
  <si>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</si>
  <si>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</si>
  <si>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</si>
  <si>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</si>
  <si>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</si>
  <si>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</si>
  <si>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</si>
  <si>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</si>
  <si>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</si>
  <si>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</si>
  <si>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</si>
  <si>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</si>
  <si>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</si>
  <si>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</si>
  <si>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</si>
  <si>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</si>
  <si>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</si>
  <si>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</si>
  <si>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</si>
  <si>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</si>
  <si>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</si>
  <si>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</si>
  <si>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</si>
  <si>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</si>
  <si>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</si>
  <si>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</si>
  <si>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</si>
  <si>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</si>
  <si>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</si>
  <si>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</si>
  <si>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</si>
  <si>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</si>
  <si>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</si>
  <si>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</si>
  <si>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</si>
  <si>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</si>
  <si>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</si>
  <si>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</si>
  <si>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</si>
  <si>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</si>
  <si>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</si>
  <si>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</si>
  <si>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</si>
  <si>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</si>
  <si>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</si>
  <si>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</si>
  <si>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</si>
  <si>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</si>
  <si>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</si>
  <si>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</si>
  <si>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</si>
  <si>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</si>
  <si>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</si>
  <si>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</si>
  <si>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</si>
  <si>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</si>
  <si>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</si>
  <si>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</si>
  <si>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</si>
  <si>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</si>
  <si>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</si>
  <si>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</si>
  <si>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</si>
  <si>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</si>
  <si>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</si>
  <si>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</si>
  <si>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</si>
  <si>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</si>
  <si>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</si>
  <si>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</si>
  <si>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</si>
  <si>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</si>
  <si>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</si>
  <si>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</si>
  <si>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</si>
  <si>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</si>
  <si>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</si>
  <si>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</si>
  <si>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</si>
  <si>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</si>
  <si>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</si>
  <si>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</si>
  <si>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</si>
  <si>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</si>
  <si>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</si>
  <si>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</si>
  <si>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</si>
  <si>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</si>
  <si>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</si>
  <si>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</si>
  <si>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</si>
  <si>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</si>
  <si>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</si>
  <si>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</si>
  <si>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</si>
  <si>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</si>
  <si>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</si>
  <si>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</si>
  <si>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</si>
  <si>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</si>
  <si>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</si>
  <si>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</si>
  <si>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</si>
  <si>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</si>
  <si>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</si>
  <si>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</si>
  <si>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</si>
  <si>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</si>
  <si>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</si>
  <si>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</si>
  <si>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</si>
  <si>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</si>
  <si>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</si>
  <si>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</si>
  <si>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</si>
  <si>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</si>
  <si>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</si>
  <si>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</si>
  <si>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</si>
  <si>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</si>
  <si>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</si>
  <si>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</si>
  <si>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</si>
  <si>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</si>
  <si>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</si>
  <si>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</si>
  <si>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</si>
  <si>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</si>
  <si>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</si>
  <si>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</si>
  <si>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</si>
  <si>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</si>
  <si>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</si>
  <si>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</si>
  <si>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</si>
  <si>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</si>
  <si>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</si>
  <si>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</si>
  <si>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</si>
  <si>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</si>
  <si>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</si>
  <si>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</si>
  <si>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</si>
  <si>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</si>
  <si>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</si>
  <si>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</si>
  <si>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</si>
  <si>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</si>
  <si>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</si>
  <si>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Поступление доходов в бюджет муниципального образования Таицкое городское поселение за 1 полугодие 2021 года</t>
  </si>
  <si>
    <t>Единица измерения тыс. руб.</t>
  </si>
  <si>
    <t>Код бюджетной классификации</t>
  </si>
  <si>
    <t>Наименование доходных источников</t>
  </si>
  <si>
    <t>План на 2021 год</t>
  </si>
  <si>
    <t>Процент исполнения, %</t>
  </si>
  <si>
    <t>от 18 октября 2021 года № 507</t>
  </si>
  <si>
    <t>Исполнение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</si>
</sst>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/>
    <xf numFmtId="0" fontId="0" fillId="0" borderId="0" xfId="0"/>
    <xf numFmtId="0" fontId="1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distributed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87"/>
  <sheetViews>
    <sheetView showGridLines="0" tabSelected="1" workbookViewId="0">
      <selection activeCell="K14" sqref="K14"/>
    </sheetView>
  </sheetViews>
  <sheetFormatPr defaultRowHeight="12.75" customHeight="1" outlineLevelRow="3" x14ac:dyDescent="0.2"/>
  <cols>
    <col min="1" max="1" width="21.7109375" customWidth="1"/>
    <col min="2" max="2" width="30.7109375" customWidth="1"/>
    <col min="3" max="4" width="15.42578125" customWidth="1"/>
    <col min="5" max="5" width="9.140625" customWidth="1"/>
    <col min="6" max="7" width="15.42578125" style="17" hidden="1" customWidth="1"/>
    <col min="8" max="8" width="9.140625" customWidth="1"/>
  </cols>
  <sheetData>
    <row r="1" spans="1:8" s="16" customFormat="1" ht="12.75" customHeight="1" x14ac:dyDescent="0.25">
      <c r="A1" s="20"/>
      <c r="B1" s="20"/>
      <c r="C1" s="21"/>
      <c r="D1" s="28" t="s">
        <v>152</v>
      </c>
      <c r="E1" s="28"/>
      <c r="F1" s="21"/>
    </row>
    <row r="2" spans="1:8" ht="12.75" customHeight="1" x14ac:dyDescent="0.25">
      <c r="A2" s="20"/>
      <c r="B2" s="22"/>
      <c r="C2" s="21"/>
      <c r="D2" s="21"/>
      <c r="E2" s="21" t="s">
        <v>153</v>
      </c>
      <c r="F2" s="21"/>
      <c r="G2" s="21"/>
      <c r="H2" s="1"/>
    </row>
    <row r="3" spans="1:8" ht="13.5" x14ac:dyDescent="0.25">
      <c r="A3" s="23"/>
      <c r="B3" s="23"/>
      <c r="C3" s="21"/>
      <c r="D3" s="21"/>
      <c r="E3" s="21" t="s">
        <v>154</v>
      </c>
      <c r="F3" s="21"/>
      <c r="G3" s="21"/>
      <c r="H3" s="1"/>
    </row>
    <row r="4" spans="1:8" ht="15" x14ac:dyDescent="0.25">
      <c r="A4" s="23"/>
      <c r="B4" s="23"/>
      <c r="C4" s="21"/>
      <c r="D4" s="21"/>
      <c r="E4" s="21" t="s">
        <v>161</v>
      </c>
      <c r="F4" s="21"/>
      <c r="G4" s="21"/>
      <c r="H4" s="2"/>
    </row>
    <row r="5" spans="1:8" ht="15" x14ac:dyDescent="0.25">
      <c r="A5" s="20"/>
      <c r="B5" s="20"/>
      <c r="C5" s="28"/>
      <c r="D5" s="28"/>
      <c r="E5" s="28"/>
      <c r="F5" s="3"/>
      <c r="G5" s="2"/>
      <c r="H5" s="2"/>
    </row>
    <row r="6" spans="1:8" x14ac:dyDescent="0.2">
      <c r="A6" s="27"/>
      <c r="B6" s="27"/>
      <c r="C6" s="27"/>
      <c r="D6" s="27"/>
      <c r="E6" s="17"/>
      <c r="F6" s="4"/>
      <c r="G6" s="4"/>
      <c r="H6" s="4"/>
    </row>
    <row r="7" spans="1:8" ht="15.75" x14ac:dyDescent="0.2">
      <c r="A7" s="29" t="s">
        <v>155</v>
      </c>
      <c r="B7" s="29"/>
      <c r="C7" s="29"/>
      <c r="D7" s="29"/>
      <c r="E7" s="29"/>
      <c r="F7"/>
      <c r="G7"/>
    </row>
    <row r="8" spans="1:8" ht="12.75" customHeight="1" x14ac:dyDescent="0.2">
      <c r="A8" s="27" t="s">
        <v>0</v>
      </c>
      <c r="B8" s="27"/>
      <c r="C8" s="27"/>
      <c r="D8" s="27"/>
      <c r="E8" s="17"/>
      <c r="F8"/>
      <c r="G8"/>
    </row>
    <row r="9" spans="1:8" x14ac:dyDescent="0.2">
      <c r="A9" s="18" t="s">
        <v>156</v>
      </c>
      <c r="B9" s="18"/>
      <c r="C9" s="18"/>
      <c r="D9" s="18"/>
      <c r="E9" s="18"/>
      <c r="F9" s="18"/>
      <c r="G9" s="18"/>
    </row>
    <row r="10" spans="1:8" ht="40.5" x14ac:dyDescent="0.2">
      <c r="A10" s="24" t="s">
        <v>157</v>
      </c>
      <c r="B10" s="25" t="s">
        <v>158</v>
      </c>
      <c r="C10" s="24" t="s">
        <v>159</v>
      </c>
      <c r="D10" s="24" t="s">
        <v>162</v>
      </c>
      <c r="E10" s="26" t="s">
        <v>160</v>
      </c>
      <c r="F10" s="24" t="s">
        <v>159</v>
      </c>
      <c r="G10" s="24" t="s">
        <v>162</v>
      </c>
      <c r="H10" s="1"/>
    </row>
    <row r="11" spans="1:8" x14ac:dyDescent="0.2">
      <c r="A11" s="5" t="s">
        <v>1</v>
      </c>
      <c r="B11" s="6" t="s">
        <v>2</v>
      </c>
      <c r="C11" s="7">
        <f>F11/1000</f>
        <v>44949.5</v>
      </c>
      <c r="D11" s="7">
        <f>G11/1000</f>
        <v>37048.233340000006</v>
      </c>
      <c r="E11" s="19">
        <f>D11/C11*100</f>
        <v>82.421903113494039</v>
      </c>
      <c r="F11" s="19">
        <v>44949500</v>
      </c>
      <c r="G11" s="19">
        <v>37048233.340000004</v>
      </c>
    </row>
    <row r="12" spans="1:8" outlineLevel="1" x14ac:dyDescent="0.2">
      <c r="A12" s="5" t="s">
        <v>3</v>
      </c>
      <c r="B12" s="6" t="s">
        <v>4</v>
      </c>
      <c r="C12" s="7">
        <f t="shared" ref="C12:C75" si="0">F12/1000</f>
        <v>11900</v>
      </c>
      <c r="D12" s="7">
        <f t="shared" ref="D12:D75" si="1">G12/1000</f>
        <v>10083.36139</v>
      </c>
      <c r="E12" s="19">
        <f t="shared" ref="E12:E75" si="2">D12/C12*100</f>
        <v>84.734129327731083</v>
      </c>
      <c r="F12" s="19">
        <v>11900000</v>
      </c>
      <c r="G12" s="19">
        <v>10083361.390000001</v>
      </c>
    </row>
    <row r="13" spans="1:8" outlineLevel="2" x14ac:dyDescent="0.2">
      <c r="A13" s="5" t="s">
        <v>5</v>
      </c>
      <c r="B13" s="6" t="s">
        <v>6</v>
      </c>
      <c r="C13" s="7">
        <f t="shared" si="0"/>
        <v>11900</v>
      </c>
      <c r="D13" s="7">
        <f t="shared" si="1"/>
        <v>10083.36139</v>
      </c>
      <c r="E13" s="19">
        <f t="shared" si="2"/>
        <v>84.734129327731083</v>
      </c>
      <c r="F13" s="19">
        <v>11900000</v>
      </c>
      <c r="G13" s="19">
        <v>10083361.390000001</v>
      </c>
    </row>
    <row r="14" spans="1:8" ht="127.5" outlineLevel="3" x14ac:dyDescent="0.2">
      <c r="A14" s="8" t="s">
        <v>7</v>
      </c>
      <c r="B14" s="11" t="s">
        <v>8</v>
      </c>
      <c r="C14" s="10">
        <f t="shared" si="0"/>
        <v>11900</v>
      </c>
      <c r="D14" s="10">
        <f t="shared" si="1"/>
        <v>7976.6362499999996</v>
      </c>
      <c r="E14" s="19">
        <f t="shared" si="2"/>
        <v>67.03055672268907</v>
      </c>
      <c r="F14" s="10">
        <v>11900000</v>
      </c>
      <c r="G14" s="10">
        <v>7976636.25</v>
      </c>
    </row>
    <row r="15" spans="1:8" ht="102" outlineLevel="3" x14ac:dyDescent="0.2">
      <c r="A15" s="8" t="s">
        <v>9</v>
      </c>
      <c r="B15" s="11" t="s">
        <v>10</v>
      </c>
      <c r="C15" s="10">
        <f t="shared" si="0"/>
        <v>0</v>
      </c>
      <c r="D15" s="10">
        <f t="shared" si="1"/>
        <v>-5.8132200000000003</v>
      </c>
      <c r="E15" s="19">
        <v>0</v>
      </c>
      <c r="F15" s="10">
        <v>0</v>
      </c>
      <c r="G15" s="10">
        <v>-5813.22</v>
      </c>
    </row>
    <row r="16" spans="1:8" ht="127.5" outlineLevel="3" x14ac:dyDescent="0.2">
      <c r="A16" s="8" t="s">
        <v>11</v>
      </c>
      <c r="B16" s="11" t="s">
        <v>12</v>
      </c>
      <c r="C16" s="10">
        <f t="shared" si="0"/>
        <v>0</v>
      </c>
      <c r="D16" s="10">
        <f t="shared" si="1"/>
        <v>14.00681</v>
      </c>
      <c r="E16" s="19">
        <v>0</v>
      </c>
      <c r="F16" s="10">
        <v>0</v>
      </c>
      <c r="G16" s="10">
        <v>14006.81</v>
      </c>
    </row>
    <row r="17" spans="1:7" ht="89.25" outlineLevel="3" x14ac:dyDescent="0.2">
      <c r="A17" s="8" t="s">
        <v>13</v>
      </c>
      <c r="B17" s="11" t="s">
        <v>14</v>
      </c>
      <c r="C17" s="10">
        <f t="shared" si="0"/>
        <v>0</v>
      </c>
      <c r="D17" s="10">
        <f t="shared" si="1"/>
        <v>0.80274999999999996</v>
      </c>
      <c r="E17" s="19">
        <v>0</v>
      </c>
      <c r="F17" s="10">
        <v>0</v>
      </c>
      <c r="G17" s="10">
        <v>802.75</v>
      </c>
    </row>
    <row r="18" spans="1:7" ht="127.5" outlineLevel="3" x14ac:dyDescent="0.2">
      <c r="A18" s="8" t="s">
        <v>15</v>
      </c>
      <c r="B18" s="11" t="s">
        <v>16</v>
      </c>
      <c r="C18" s="10">
        <f t="shared" si="0"/>
        <v>0</v>
      </c>
      <c r="D18" s="10">
        <f t="shared" si="1"/>
        <v>-1.2999999999999999E-3</v>
      </c>
      <c r="E18" s="19">
        <v>0</v>
      </c>
      <c r="F18" s="10">
        <v>0</v>
      </c>
      <c r="G18" s="10">
        <v>-1.3</v>
      </c>
    </row>
    <row r="19" spans="1:7" ht="165.75" outlineLevel="3" x14ac:dyDescent="0.2">
      <c r="A19" s="8" t="s">
        <v>17</v>
      </c>
      <c r="B19" s="11" t="s">
        <v>18</v>
      </c>
      <c r="C19" s="10">
        <f t="shared" si="0"/>
        <v>0</v>
      </c>
      <c r="D19" s="10">
        <f t="shared" si="1"/>
        <v>62.45241</v>
      </c>
      <c r="E19" s="19">
        <v>0</v>
      </c>
      <c r="F19" s="10">
        <v>0</v>
      </c>
      <c r="G19" s="10">
        <v>62452.41</v>
      </c>
    </row>
    <row r="20" spans="1:7" ht="140.25" outlineLevel="3" x14ac:dyDescent="0.2">
      <c r="A20" s="8" t="s">
        <v>19</v>
      </c>
      <c r="B20" s="11" t="s">
        <v>20</v>
      </c>
      <c r="C20" s="10">
        <f t="shared" si="0"/>
        <v>0</v>
      </c>
      <c r="D20" s="10">
        <f t="shared" si="1"/>
        <v>-2.2370000000000001E-2</v>
      </c>
      <c r="E20" s="19">
        <v>0</v>
      </c>
      <c r="F20" s="10">
        <v>0</v>
      </c>
      <c r="G20" s="10">
        <v>-22.37</v>
      </c>
    </row>
    <row r="21" spans="1:7" ht="89.25" outlineLevel="3" x14ac:dyDescent="0.2">
      <c r="A21" s="8" t="s">
        <v>21</v>
      </c>
      <c r="B21" s="9" t="s">
        <v>22</v>
      </c>
      <c r="C21" s="10">
        <f t="shared" si="0"/>
        <v>0</v>
      </c>
      <c r="D21" s="10">
        <f t="shared" si="1"/>
        <v>324.15863999999999</v>
      </c>
      <c r="E21" s="19">
        <v>0</v>
      </c>
      <c r="F21" s="10">
        <v>0</v>
      </c>
      <c r="G21" s="10">
        <v>324158.64</v>
      </c>
    </row>
    <row r="22" spans="1:7" ht="63.75" outlineLevel="3" x14ac:dyDescent="0.2">
      <c r="A22" s="8" t="s">
        <v>23</v>
      </c>
      <c r="B22" s="9" t="s">
        <v>24</v>
      </c>
      <c r="C22" s="10">
        <f t="shared" si="0"/>
        <v>0</v>
      </c>
      <c r="D22" s="10">
        <f t="shared" si="1"/>
        <v>7.8742099999999997</v>
      </c>
      <c r="E22" s="19">
        <v>0</v>
      </c>
      <c r="F22" s="10">
        <v>0</v>
      </c>
      <c r="G22" s="10">
        <v>7874.21</v>
      </c>
    </row>
    <row r="23" spans="1:7" ht="89.25" outlineLevel="3" x14ac:dyDescent="0.2">
      <c r="A23" s="8" t="s">
        <v>25</v>
      </c>
      <c r="B23" s="9" t="s">
        <v>26</v>
      </c>
      <c r="C23" s="10">
        <f t="shared" si="0"/>
        <v>0</v>
      </c>
      <c r="D23" s="10">
        <f t="shared" si="1"/>
        <v>3.11416</v>
      </c>
      <c r="E23" s="19">
        <v>0</v>
      </c>
      <c r="F23" s="10">
        <v>0</v>
      </c>
      <c r="G23" s="10">
        <v>3114.16</v>
      </c>
    </row>
    <row r="24" spans="1:7" ht="89.25" outlineLevel="3" x14ac:dyDescent="0.2">
      <c r="A24" s="8" t="s">
        <v>27</v>
      </c>
      <c r="B24" s="9" t="s">
        <v>28</v>
      </c>
      <c r="C24" s="10">
        <f t="shared" si="0"/>
        <v>0</v>
      </c>
      <c r="D24" s="10">
        <f t="shared" si="1"/>
        <v>1699.86</v>
      </c>
      <c r="E24" s="19">
        <v>0</v>
      </c>
      <c r="F24" s="10">
        <v>0</v>
      </c>
      <c r="G24" s="10">
        <v>1699860</v>
      </c>
    </row>
    <row r="25" spans="1:7" ht="127.5" outlineLevel="3" x14ac:dyDescent="0.2">
      <c r="A25" s="8" t="s">
        <v>29</v>
      </c>
      <c r="B25" s="11" t="s">
        <v>30</v>
      </c>
      <c r="C25" s="10">
        <f t="shared" si="0"/>
        <v>0</v>
      </c>
      <c r="D25" s="10">
        <f t="shared" si="1"/>
        <v>0.29305000000000003</v>
      </c>
      <c r="E25" s="19">
        <v>0</v>
      </c>
      <c r="F25" s="10">
        <v>0</v>
      </c>
      <c r="G25" s="10">
        <v>293.05</v>
      </c>
    </row>
    <row r="26" spans="1:7" ht="38.25" outlineLevel="1" x14ac:dyDescent="0.2">
      <c r="A26" s="5" t="s">
        <v>31</v>
      </c>
      <c r="B26" s="6" t="s">
        <v>32</v>
      </c>
      <c r="C26" s="7">
        <f t="shared" si="0"/>
        <v>2100</v>
      </c>
      <c r="D26" s="7">
        <f t="shared" si="1"/>
        <v>1833.2049199999999</v>
      </c>
      <c r="E26" s="19">
        <f t="shared" si="2"/>
        <v>87.295472380952376</v>
      </c>
      <c r="F26" s="19">
        <v>2100000</v>
      </c>
      <c r="G26" s="19">
        <v>1833204.92</v>
      </c>
    </row>
    <row r="27" spans="1:7" ht="38.25" outlineLevel="2" x14ac:dyDescent="0.2">
      <c r="A27" s="5" t="s">
        <v>33</v>
      </c>
      <c r="B27" s="6" t="s">
        <v>34</v>
      </c>
      <c r="C27" s="7">
        <f t="shared" si="0"/>
        <v>2100</v>
      </c>
      <c r="D27" s="7">
        <f t="shared" si="1"/>
        <v>1833.2049199999999</v>
      </c>
      <c r="E27" s="19">
        <f t="shared" si="2"/>
        <v>87.295472380952376</v>
      </c>
      <c r="F27" s="19">
        <v>2100000</v>
      </c>
      <c r="G27" s="19">
        <v>1833204.92</v>
      </c>
    </row>
    <row r="28" spans="1:7" ht="127.5" outlineLevel="3" x14ac:dyDescent="0.2">
      <c r="A28" s="8" t="s">
        <v>35</v>
      </c>
      <c r="B28" s="11" t="s">
        <v>36</v>
      </c>
      <c r="C28" s="10">
        <f t="shared" si="0"/>
        <v>0</v>
      </c>
      <c r="D28" s="10">
        <f t="shared" si="1"/>
        <v>831.49004000000002</v>
      </c>
      <c r="E28" s="19">
        <v>0</v>
      </c>
      <c r="F28" s="10">
        <v>0</v>
      </c>
      <c r="G28" s="10">
        <v>831490.04</v>
      </c>
    </row>
    <row r="29" spans="1:7" ht="153" outlineLevel="3" x14ac:dyDescent="0.2">
      <c r="A29" s="8" t="s">
        <v>37</v>
      </c>
      <c r="B29" s="11" t="s">
        <v>38</v>
      </c>
      <c r="C29" s="10">
        <f t="shared" si="0"/>
        <v>0</v>
      </c>
      <c r="D29" s="10">
        <f t="shared" si="1"/>
        <v>5.9432099999999997</v>
      </c>
      <c r="E29" s="19">
        <v>0</v>
      </c>
      <c r="F29" s="10">
        <v>0</v>
      </c>
      <c r="G29" s="10">
        <v>5943.21</v>
      </c>
    </row>
    <row r="30" spans="1:7" ht="127.5" outlineLevel="3" x14ac:dyDescent="0.2">
      <c r="A30" s="8" t="s">
        <v>39</v>
      </c>
      <c r="B30" s="11" t="s">
        <v>40</v>
      </c>
      <c r="C30" s="10">
        <f t="shared" si="0"/>
        <v>2100</v>
      </c>
      <c r="D30" s="10">
        <f t="shared" si="1"/>
        <v>1142.55899</v>
      </c>
      <c r="E30" s="19">
        <f t="shared" si="2"/>
        <v>54.407570952380958</v>
      </c>
      <c r="F30" s="10">
        <v>2100000</v>
      </c>
      <c r="G30" s="10">
        <v>1142558.99</v>
      </c>
    </row>
    <row r="31" spans="1:7" ht="127.5" outlineLevel="3" x14ac:dyDescent="0.2">
      <c r="A31" s="8" t="s">
        <v>41</v>
      </c>
      <c r="B31" s="11" t="s">
        <v>42</v>
      </c>
      <c r="C31" s="10">
        <f t="shared" si="0"/>
        <v>0</v>
      </c>
      <c r="D31" s="10">
        <f t="shared" si="1"/>
        <v>-146.78731999999999</v>
      </c>
      <c r="E31" s="19">
        <v>0</v>
      </c>
      <c r="F31" s="10">
        <v>0</v>
      </c>
      <c r="G31" s="10">
        <v>-146787.32</v>
      </c>
    </row>
    <row r="32" spans="1:7" outlineLevel="1" x14ac:dyDescent="0.2">
      <c r="A32" s="5" t="s">
        <v>43</v>
      </c>
      <c r="B32" s="6" t="s">
        <v>44</v>
      </c>
      <c r="C32" s="7">
        <f t="shared" si="0"/>
        <v>18000</v>
      </c>
      <c r="D32" s="7">
        <f t="shared" si="1"/>
        <v>10854.577080000001</v>
      </c>
      <c r="E32" s="19">
        <f t="shared" si="2"/>
        <v>60.30320600000001</v>
      </c>
      <c r="F32" s="19">
        <v>18000000</v>
      </c>
      <c r="G32" s="19">
        <v>10854577.08</v>
      </c>
    </row>
    <row r="33" spans="1:7" outlineLevel="2" x14ac:dyDescent="0.2">
      <c r="A33" s="5" t="s">
        <v>45</v>
      </c>
      <c r="B33" s="6" t="s">
        <v>46</v>
      </c>
      <c r="C33" s="7">
        <f t="shared" si="0"/>
        <v>1000</v>
      </c>
      <c r="D33" s="7">
        <f t="shared" si="1"/>
        <v>202.43405999999999</v>
      </c>
      <c r="E33" s="19">
        <f t="shared" si="2"/>
        <v>20.243406</v>
      </c>
      <c r="F33" s="19">
        <v>1000000</v>
      </c>
      <c r="G33" s="19">
        <v>202434.06</v>
      </c>
    </row>
    <row r="34" spans="1:7" ht="89.25" outlineLevel="3" x14ac:dyDescent="0.2">
      <c r="A34" s="8" t="s">
        <v>47</v>
      </c>
      <c r="B34" s="9" t="s">
        <v>48</v>
      </c>
      <c r="C34" s="10">
        <f t="shared" si="0"/>
        <v>1000</v>
      </c>
      <c r="D34" s="10">
        <f t="shared" si="1"/>
        <v>192.88609</v>
      </c>
      <c r="E34" s="19">
        <f t="shared" si="2"/>
        <v>19.288608999999997</v>
      </c>
      <c r="F34" s="10">
        <v>1000000</v>
      </c>
      <c r="G34" s="10">
        <v>192886.09</v>
      </c>
    </row>
    <row r="35" spans="1:7" ht="63.75" outlineLevel="3" x14ac:dyDescent="0.2">
      <c r="A35" s="8" t="s">
        <v>49</v>
      </c>
      <c r="B35" s="9" t="s">
        <v>50</v>
      </c>
      <c r="C35" s="10">
        <f t="shared" si="0"/>
        <v>0</v>
      </c>
      <c r="D35" s="10">
        <f t="shared" si="1"/>
        <v>9.5479699999999994</v>
      </c>
      <c r="E35" s="19">
        <v>0</v>
      </c>
      <c r="F35" s="10">
        <v>0</v>
      </c>
      <c r="G35" s="10">
        <v>9547.9699999999993</v>
      </c>
    </row>
    <row r="36" spans="1:7" outlineLevel="2" x14ac:dyDescent="0.2">
      <c r="A36" s="5" t="s">
        <v>51</v>
      </c>
      <c r="B36" s="6" t="s">
        <v>52</v>
      </c>
      <c r="C36" s="7">
        <f t="shared" si="0"/>
        <v>17000</v>
      </c>
      <c r="D36" s="7">
        <f t="shared" si="1"/>
        <v>10652.14302</v>
      </c>
      <c r="E36" s="19">
        <f t="shared" si="2"/>
        <v>62.659664823529404</v>
      </c>
      <c r="F36" s="19">
        <v>17000000</v>
      </c>
      <c r="G36" s="19">
        <v>10652143.02</v>
      </c>
    </row>
    <row r="37" spans="1:7" ht="76.5" outlineLevel="3" x14ac:dyDescent="0.2">
      <c r="A37" s="8" t="s">
        <v>53</v>
      </c>
      <c r="B37" s="9" t="s">
        <v>54</v>
      </c>
      <c r="C37" s="10">
        <f t="shared" si="0"/>
        <v>12500</v>
      </c>
      <c r="D37" s="10">
        <f t="shared" si="1"/>
        <v>9259.3846599999997</v>
      </c>
      <c r="E37" s="19">
        <f t="shared" si="2"/>
        <v>74.075077280000002</v>
      </c>
      <c r="F37" s="10">
        <v>12500000</v>
      </c>
      <c r="G37" s="10">
        <v>9259384.6600000001</v>
      </c>
    </row>
    <row r="38" spans="1:7" ht="51" outlineLevel="3" x14ac:dyDescent="0.2">
      <c r="A38" s="8" t="s">
        <v>55</v>
      </c>
      <c r="B38" s="9" t="s">
        <v>56</v>
      </c>
      <c r="C38" s="10">
        <f t="shared" si="0"/>
        <v>0</v>
      </c>
      <c r="D38" s="10">
        <f t="shared" si="1"/>
        <v>163.13460999999998</v>
      </c>
      <c r="E38" s="19">
        <v>0</v>
      </c>
      <c r="F38" s="10">
        <v>0</v>
      </c>
      <c r="G38" s="10">
        <v>163134.60999999999</v>
      </c>
    </row>
    <row r="39" spans="1:7" ht="89.25" outlineLevel="3" x14ac:dyDescent="0.2">
      <c r="A39" s="8" t="s">
        <v>57</v>
      </c>
      <c r="B39" s="9" t="s">
        <v>58</v>
      </c>
      <c r="C39" s="10">
        <f t="shared" si="0"/>
        <v>4500</v>
      </c>
      <c r="D39" s="10">
        <f t="shared" si="1"/>
        <v>1220.0253700000001</v>
      </c>
      <c r="E39" s="19">
        <f t="shared" si="2"/>
        <v>27.111674888888892</v>
      </c>
      <c r="F39" s="10">
        <v>4500000</v>
      </c>
      <c r="G39" s="10">
        <v>1220025.3700000001</v>
      </c>
    </row>
    <row r="40" spans="1:7" ht="63.75" outlineLevel="3" x14ac:dyDescent="0.2">
      <c r="A40" s="8" t="s">
        <v>59</v>
      </c>
      <c r="B40" s="9" t="s">
        <v>60</v>
      </c>
      <c r="C40" s="10">
        <f t="shared" si="0"/>
        <v>0</v>
      </c>
      <c r="D40" s="10">
        <f t="shared" si="1"/>
        <v>9.5983799999999988</v>
      </c>
      <c r="E40" s="19">
        <v>0</v>
      </c>
      <c r="F40" s="10">
        <v>0</v>
      </c>
      <c r="G40" s="10">
        <v>9598.3799999999992</v>
      </c>
    </row>
    <row r="41" spans="1:7" ht="51" outlineLevel="1" x14ac:dyDescent="0.2">
      <c r="A41" s="5" t="s">
        <v>61</v>
      </c>
      <c r="B41" s="6" t="s">
        <v>62</v>
      </c>
      <c r="C41" s="7">
        <f t="shared" si="0"/>
        <v>3370</v>
      </c>
      <c r="D41" s="7">
        <f t="shared" si="1"/>
        <v>2593.2822799999999</v>
      </c>
      <c r="E41" s="19">
        <f t="shared" si="2"/>
        <v>76.951996439169136</v>
      </c>
      <c r="F41" s="19">
        <v>3370000</v>
      </c>
      <c r="G41" s="19">
        <v>2593282.2799999998</v>
      </c>
    </row>
    <row r="42" spans="1:7" ht="114.75" outlineLevel="2" x14ac:dyDescent="0.2">
      <c r="A42" s="5" t="s">
        <v>63</v>
      </c>
      <c r="B42" s="12" t="s">
        <v>64</v>
      </c>
      <c r="C42" s="7">
        <f t="shared" si="0"/>
        <v>2870</v>
      </c>
      <c r="D42" s="7">
        <f t="shared" si="1"/>
        <v>2103.5133300000002</v>
      </c>
      <c r="E42" s="19">
        <f t="shared" si="2"/>
        <v>73.2931473867596</v>
      </c>
      <c r="F42" s="19">
        <v>2870000</v>
      </c>
      <c r="G42" s="19">
        <v>2103513.33</v>
      </c>
    </row>
    <row r="43" spans="1:7" ht="89.25" outlineLevel="3" x14ac:dyDescent="0.2">
      <c r="A43" s="8" t="s">
        <v>65</v>
      </c>
      <c r="B43" s="11" t="s">
        <v>66</v>
      </c>
      <c r="C43" s="10">
        <f t="shared" si="0"/>
        <v>1800</v>
      </c>
      <c r="D43" s="10">
        <f t="shared" si="1"/>
        <v>1453.17884</v>
      </c>
      <c r="E43" s="19">
        <f t="shared" si="2"/>
        <v>80.732157777777786</v>
      </c>
      <c r="F43" s="10">
        <v>1800000</v>
      </c>
      <c r="G43" s="10">
        <v>1453178.84</v>
      </c>
    </row>
    <row r="44" spans="1:7" ht="38.25" outlineLevel="3" x14ac:dyDescent="0.2">
      <c r="A44" s="8" t="s">
        <v>67</v>
      </c>
      <c r="B44" s="9" t="s">
        <v>68</v>
      </c>
      <c r="C44" s="10">
        <f t="shared" si="0"/>
        <v>1070</v>
      </c>
      <c r="D44" s="10">
        <f t="shared" si="1"/>
        <v>650.33448999999996</v>
      </c>
      <c r="E44" s="19">
        <f t="shared" si="2"/>
        <v>60.778924299065416</v>
      </c>
      <c r="F44" s="10">
        <v>1070000</v>
      </c>
      <c r="G44" s="10">
        <v>650334.49</v>
      </c>
    </row>
    <row r="45" spans="1:7" ht="114.75" outlineLevel="2" x14ac:dyDescent="0.2">
      <c r="A45" s="5" t="s">
        <v>69</v>
      </c>
      <c r="B45" s="12" t="s">
        <v>70</v>
      </c>
      <c r="C45" s="7">
        <f t="shared" si="0"/>
        <v>500</v>
      </c>
      <c r="D45" s="7">
        <f t="shared" si="1"/>
        <v>489.76895000000002</v>
      </c>
      <c r="E45" s="19">
        <f t="shared" si="2"/>
        <v>97.953790000000012</v>
      </c>
      <c r="F45" s="19">
        <v>500000</v>
      </c>
      <c r="G45" s="19">
        <v>489768.95</v>
      </c>
    </row>
    <row r="46" spans="1:7" ht="25.5" outlineLevel="3" x14ac:dyDescent="0.2">
      <c r="A46" s="8" t="s">
        <v>71</v>
      </c>
      <c r="B46" s="9" t="s">
        <v>72</v>
      </c>
      <c r="C46" s="10">
        <f t="shared" si="0"/>
        <v>500</v>
      </c>
      <c r="D46" s="10">
        <f t="shared" si="1"/>
        <v>489.76895000000002</v>
      </c>
      <c r="E46" s="19">
        <f t="shared" si="2"/>
        <v>97.953790000000012</v>
      </c>
      <c r="F46" s="10">
        <v>500000</v>
      </c>
      <c r="G46" s="10">
        <v>489768.95</v>
      </c>
    </row>
    <row r="47" spans="1:7" ht="25.5" outlineLevel="1" x14ac:dyDescent="0.2">
      <c r="A47" s="5" t="s">
        <v>73</v>
      </c>
      <c r="B47" s="6" t="s">
        <v>74</v>
      </c>
      <c r="C47" s="7">
        <f t="shared" si="0"/>
        <v>500</v>
      </c>
      <c r="D47" s="7">
        <f t="shared" si="1"/>
        <v>409.13515999999998</v>
      </c>
      <c r="E47" s="19">
        <f t="shared" si="2"/>
        <v>81.827032000000003</v>
      </c>
      <c r="F47" s="19">
        <v>500000</v>
      </c>
      <c r="G47" s="19">
        <v>409135.16</v>
      </c>
    </row>
    <row r="48" spans="1:7" ht="25.5" outlineLevel="2" x14ac:dyDescent="0.2">
      <c r="A48" s="5" t="s">
        <v>75</v>
      </c>
      <c r="B48" s="6" t="s">
        <v>76</v>
      </c>
      <c r="C48" s="7">
        <f t="shared" si="0"/>
        <v>500</v>
      </c>
      <c r="D48" s="7">
        <f t="shared" si="1"/>
        <v>409.13515999999998</v>
      </c>
      <c r="E48" s="19">
        <f t="shared" si="2"/>
        <v>81.827032000000003</v>
      </c>
      <c r="F48" s="19">
        <v>500000</v>
      </c>
      <c r="G48" s="19">
        <v>409135.16</v>
      </c>
    </row>
    <row r="49" spans="1:7" ht="25.5" outlineLevel="3" x14ac:dyDescent="0.2">
      <c r="A49" s="8" t="s">
        <v>77</v>
      </c>
      <c r="B49" s="9" t="s">
        <v>78</v>
      </c>
      <c r="C49" s="10">
        <f t="shared" si="0"/>
        <v>500</v>
      </c>
      <c r="D49" s="10">
        <f t="shared" si="1"/>
        <v>409.13515999999998</v>
      </c>
      <c r="E49" s="19">
        <f t="shared" si="2"/>
        <v>81.827032000000003</v>
      </c>
      <c r="F49" s="10">
        <v>500000</v>
      </c>
      <c r="G49" s="10">
        <v>409135.16</v>
      </c>
    </row>
    <row r="50" spans="1:7" ht="25.5" outlineLevel="1" x14ac:dyDescent="0.2">
      <c r="A50" s="5" t="s">
        <v>79</v>
      </c>
      <c r="B50" s="6" t="s">
        <v>80</v>
      </c>
      <c r="C50" s="7">
        <f t="shared" si="0"/>
        <v>9000</v>
      </c>
      <c r="D50" s="7">
        <f t="shared" si="1"/>
        <v>11211.740109999999</v>
      </c>
      <c r="E50" s="19">
        <f t="shared" si="2"/>
        <v>124.57489011111109</v>
      </c>
      <c r="F50" s="19">
        <v>9000000</v>
      </c>
      <c r="G50" s="19">
        <v>11211740.109999999</v>
      </c>
    </row>
    <row r="51" spans="1:7" ht="102" outlineLevel="2" x14ac:dyDescent="0.2">
      <c r="A51" s="5" t="s">
        <v>81</v>
      </c>
      <c r="B51" s="12" t="s">
        <v>82</v>
      </c>
      <c r="C51" s="7">
        <f t="shared" si="0"/>
        <v>3000</v>
      </c>
      <c r="D51" s="7">
        <f t="shared" si="1"/>
        <v>2080</v>
      </c>
      <c r="E51" s="19">
        <f t="shared" si="2"/>
        <v>69.333333333333343</v>
      </c>
      <c r="F51" s="19">
        <v>3000000</v>
      </c>
      <c r="G51" s="19">
        <v>2080000</v>
      </c>
    </row>
    <row r="52" spans="1:7" ht="102" outlineLevel="3" x14ac:dyDescent="0.2">
      <c r="A52" s="8" t="s">
        <v>83</v>
      </c>
      <c r="B52" s="11" t="s">
        <v>84</v>
      </c>
      <c r="C52" s="10">
        <f t="shared" si="0"/>
        <v>3000</v>
      </c>
      <c r="D52" s="10">
        <f t="shared" si="1"/>
        <v>2080</v>
      </c>
      <c r="E52" s="19">
        <f t="shared" si="2"/>
        <v>69.333333333333343</v>
      </c>
      <c r="F52" s="10">
        <v>3000000</v>
      </c>
      <c r="G52" s="10">
        <v>2080000</v>
      </c>
    </row>
    <row r="53" spans="1:7" ht="38.25" outlineLevel="2" x14ac:dyDescent="0.2">
      <c r="A53" s="5" t="s">
        <v>85</v>
      </c>
      <c r="B53" s="6" t="s">
        <v>86</v>
      </c>
      <c r="C53" s="7">
        <f t="shared" si="0"/>
        <v>6000</v>
      </c>
      <c r="D53" s="7">
        <f t="shared" si="1"/>
        <v>9131.7401099999988</v>
      </c>
      <c r="E53" s="19">
        <f t="shared" si="2"/>
        <v>152.19566849999998</v>
      </c>
      <c r="F53" s="19">
        <v>6000000</v>
      </c>
      <c r="G53" s="19">
        <v>9131740.1099999994</v>
      </c>
    </row>
    <row r="54" spans="1:7" ht="51" outlineLevel="3" x14ac:dyDescent="0.2">
      <c r="A54" s="8" t="s">
        <v>87</v>
      </c>
      <c r="B54" s="9" t="s">
        <v>88</v>
      </c>
      <c r="C54" s="10">
        <f t="shared" si="0"/>
        <v>5000</v>
      </c>
      <c r="D54" s="10">
        <f t="shared" si="1"/>
        <v>5906.7401100000006</v>
      </c>
      <c r="E54" s="19">
        <f t="shared" si="2"/>
        <v>118.13480220000001</v>
      </c>
      <c r="F54" s="10">
        <v>5000000</v>
      </c>
      <c r="G54" s="10">
        <v>5906740.1100000003</v>
      </c>
    </row>
    <row r="55" spans="1:7" ht="63.75" outlineLevel="3" x14ac:dyDescent="0.2">
      <c r="A55" s="8" t="s">
        <v>89</v>
      </c>
      <c r="B55" s="9" t="s">
        <v>90</v>
      </c>
      <c r="C55" s="10">
        <f t="shared" si="0"/>
        <v>1000</v>
      </c>
      <c r="D55" s="10">
        <f t="shared" si="1"/>
        <v>3225</v>
      </c>
      <c r="E55" s="19">
        <f t="shared" si="2"/>
        <v>322.5</v>
      </c>
      <c r="F55" s="10">
        <v>1000000</v>
      </c>
      <c r="G55" s="10">
        <v>3225000</v>
      </c>
    </row>
    <row r="56" spans="1:7" ht="25.5" outlineLevel="1" x14ac:dyDescent="0.2">
      <c r="A56" s="5" t="s">
        <v>91</v>
      </c>
      <c r="B56" s="6" t="s">
        <v>92</v>
      </c>
      <c r="C56" s="7">
        <f t="shared" si="0"/>
        <v>75</v>
      </c>
      <c r="D56" s="7">
        <f t="shared" si="1"/>
        <v>59.732399999999998</v>
      </c>
      <c r="E56" s="19">
        <f t="shared" si="2"/>
        <v>79.643200000000007</v>
      </c>
      <c r="F56" s="19">
        <v>75000</v>
      </c>
      <c r="G56" s="19">
        <v>59732.4</v>
      </c>
    </row>
    <row r="57" spans="1:7" ht="51" outlineLevel="2" x14ac:dyDescent="0.2">
      <c r="A57" s="5" t="s">
        <v>93</v>
      </c>
      <c r="B57" s="6" t="s">
        <v>94</v>
      </c>
      <c r="C57" s="7">
        <f t="shared" si="0"/>
        <v>70</v>
      </c>
      <c r="D57" s="7">
        <f t="shared" si="1"/>
        <v>35</v>
      </c>
      <c r="E57" s="19">
        <f t="shared" si="2"/>
        <v>50</v>
      </c>
      <c r="F57" s="19">
        <v>70000</v>
      </c>
      <c r="G57" s="19">
        <v>35000</v>
      </c>
    </row>
    <row r="58" spans="1:7" ht="89.25" outlineLevel="3" x14ac:dyDescent="0.2">
      <c r="A58" s="8" t="s">
        <v>95</v>
      </c>
      <c r="B58" s="9" t="s">
        <v>96</v>
      </c>
      <c r="C58" s="10">
        <f t="shared" si="0"/>
        <v>0</v>
      </c>
      <c r="D58" s="10">
        <f t="shared" si="1"/>
        <v>20</v>
      </c>
      <c r="E58" s="19">
        <v>0</v>
      </c>
      <c r="F58" s="10">
        <v>0</v>
      </c>
      <c r="G58" s="10">
        <v>20000</v>
      </c>
    </row>
    <row r="59" spans="1:7" ht="89.25" outlineLevel="3" x14ac:dyDescent="0.2">
      <c r="A59" s="8" t="s">
        <v>97</v>
      </c>
      <c r="B59" s="9" t="s">
        <v>98</v>
      </c>
      <c r="C59" s="10">
        <f t="shared" si="0"/>
        <v>60</v>
      </c>
      <c r="D59" s="10">
        <f t="shared" si="1"/>
        <v>15</v>
      </c>
      <c r="E59" s="19">
        <f t="shared" si="2"/>
        <v>25</v>
      </c>
      <c r="F59" s="10">
        <v>60000</v>
      </c>
      <c r="G59" s="10">
        <v>15000</v>
      </c>
    </row>
    <row r="60" spans="1:7" ht="102" outlineLevel="3" x14ac:dyDescent="0.2">
      <c r="A60" s="8" t="s">
        <v>99</v>
      </c>
      <c r="B60" s="11" t="s">
        <v>100</v>
      </c>
      <c r="C60" s="10">
        <f t="shared" si="0"/>
        <v>10</v>
      </c>
      <c r="D60" s="10">
        <f t="shared" si="1"/>
        <v>0</v>
      </c>
      <c r="E60" s="19">
        <f t="shared" si="2"/>
        <v>0</v>
      </c>
      <c r="F60" s="10">
        <v>10000</v>
      </c>
      <c r="G60" s="10">
        <v>0</v>
      </c>
    </row>
    <row r="61" spans="1:7" ht="51" outlineLevel="2" x14ac:dyDescent="0.2">
      <c r="A61" s="5" t="s">
        <v>101</v>
      </c>
      <c r="B61" s="6" t="s">
        <v>102</v>
      </c>
      <c r="C61" s="7">
        <f t="shared" si="0"/>
        <v>5</v>
      </c>
      <c r="D61" s="7">
        <f t="shared" si="1"/>
        <v>1</v>
      </c>
      <c r="E61" s="19">
        <f t="shared" si="2"/>
        <v>20</v>
      </c>
      <c r="F61" s="19">
        <v>5000</v>
      </c>
      <c r="G61" s="19">
        <v>1000</v>
      </c>
    </row>
    <row r="62" spans="1:7" ht="51" outlineLevel="3" x14ac:dyDescent="0.2">
      <c r="A62" s="8" t="s">
        <v>103</v>
      </c>
      <c r="B62" s="9" t="s">
        <v>104</v>
      </c>
      <c r="C62" s="10">
        <f t="shared" si="0"/>
        <v>5</v>
      </c>
      <c r="D62" s="10">
        <f t="shared" si="1"/>
        <v>1</v>
      </c>
      <c r="E62" s="19">
        <f t="shared" si="2"/>
        <v>20</v>
      </c>
      <c r="F62" s="10">
        <v>5000</v>
      </c>
      <c r="G62" s="10">
        <v>1000</v>
      </c>
    </row>
    <row r="63" spans="1:7" ht="153" outlineLevel="2" x14ac:dyDescent="0.2">
      <c r="A63" s="5" t="s">
        <v>105</v>
      </c>
      <c r="B63" s="12" t="s">
        <v>106</v>
      </c>
      <c r="C63" s="7">
        <f t="shared" si="0"/>
        <v>0</v>
      </c>
      <c r="D63" s="7">
        <f t="shared" si="1"/>
        <v>23.732400000000002</v>
      </c>
      <c r="E63" s="19">
        <v>0</v>
      </c>
      <c r="F63" s="19">
        <v>0</v>
      </c>
      <c r="G63" s="19">
        <v>23732.400000000001</v>
      </c>
    </row>
    <row r="64" spans="1:7" ht="76.5" outlineLevel="3" x14ac:dyDescent="0.2">
      <c r="A64" s="8" t="s">
        <v>107</v>
      </c>
      <c r="B64" s="9" t="s">
        <v>108</v>
      </c>
      <c r="C64" s="10">
        <f t="shared" si="0"/>
        <v>0</v>
      </c>
      <c r="D64" s="10">
        <f t="shared" si="1"/>
        <v>23.732400000000002</v>
      </c>
      <c r="E64" s="19">
        <v>0</v>
      </c>
      <c r="F64" s="10">
        <v>0</v>
      </c>
      <c r="G64" s="10">
        <v>23732.400000000001</v>
      </c>
    </row>
    <row r="65" spans="1:7" outlineLevel="1" x14ac:dyDescent="0.2">
      <c r="A65" s="5" t="s">
        <v>109</v>
      </c>
      <c r="B65" s="6" t="s">
        <v>110</v>
      </c>
      <c r="C65" s="7">
        <f t="shared" si="0"/>
        <v>4.5</v>
      </c>
      <c r="D65" s="7">
        <f t="shared" si="1"/>
        <v>3.2</v>
      </c>
      <c r="E65" s="19">
        <f t="shared" si="2"/>
        <v>71.111111111111114</v>
      </c>
      <c r="F65" s="19">
        <v>4500</v>
      </c>
      <c r="G65" s="19">
        <v>3200</v>
      </c>
    </row>
    <row r="66" spans="1:7" outlineLevel="2" x14ac:dyDescent="0.2">
      <c r="A66" s="5" t="s">
        <v>111</v>
      </c>
      <c r="B66" s="6" t="s">
        <v>112</v>
      </c>
      <c r="C66" s="7">
        <f t="shared" si="0"/>
        <v>4.5</v>
      </c>
      <c r="D66" s="7">
        <f t="shared" si="1"/>
        <v>3.2</v>
      </c>
      <c r="E66" s="19">
        <f t="shared" si="2"/>
        <v>71.111111111111114</v>
      </c>
      <c r="F66" s="19">
        <v>4500</v>
      </c>
      <c r="G66" s="19">
        <v>3200</v>
      </c>
    </row>
    <row r="67" spans="1:7" outlineLevel="3" x14ac:dyDescent="0.2">
      <c r="A67" s="8" t="s">
        <v>113</v>
      </c>
      <c r="B67" s="9" t="s">
        <v>114</v>
      </c>
      <c r="C67" s="10">
        <f t="shared" si="0"/>
        <v>4.5</v>
      </c>
      <c r="D67" s="10">
        <f t="shared" si="1"/>
        <v>0</v>
      </c>
      <c r="E67" s="19">
        <f t="shared" si="2"/>
        <v>0</v>
      </c>
      <c r="F67" s="10">
        <v>4500</v>
      </c>
      <c r="G67" s="10">
        <v>0</v>
      </c>
    </row>
    <row r="68" spans="1:7" outlineLevel="3" x14ac:dyDescent="0.2">
      <c r="A68" s="8" t="s">
        <v>115</v>
      </c>
      <c r="B68" s="9" t="s">
        <v>114</v>
      </c>
      <c r="C68" s="10">
        <f t="shared" si="0"/>
        <v>0</v>
      </c>
      <c r="D68" s="10">
        <f t="shared" si="1"/>
        <v>3.2</v>
      </c>
      <c r="E68" s="19">
        <v>0</v>
      </c>
      <c r="F68" s="10">
        <v>0</v>
      </c>
      <c r="G68" s="10">
        <v>3200</v>
      </c>
    </row>
    <row r="69" spans="1:7" x14ac:dyDescent="0.2">
      <c r="A69" s="5" t="s">
        <v>116</v>
      </c>
      <c r="B69" s="6" t="s">
        <v>117</v>
      </c>
      <c r="C69" s="7">
        <f t="shared" si="0"/>
        <v>35031.102079999997</v>
      </c>
      <c r="D69" s="7">
        <f t="shared" si="1"/>
        <v>19667.189420000002</v>
      </c>
      <c r="E69" s="19">
        <f t="shared" si="2"/>
        <v>56.14208018659059</v>
      </c>
      <c r="F69" s="19">
        <v>35031102.079999998</v>
      </c>
      <c r="G69" s="19">
        <v>19667189.420000002</v>
      </c>
    </row>
    <row r="70" spans="1:7" ht="38.25" outlineLevel="1" x14ac:dyDescent="0.2">
      <c r="A70" s="5" t="s">
        <v>118</v>
      </c>
      <c r="B70" s="6" t="s">
        <v>119</v>
      </c>
      <c r="C70" s="7">
        <f t="shared" si="0"/>
        <v>34835.602079999997</v>
      </c>
      <c r="D70" s="7">
        <f t="shared" si="1"/>
        <v>19633.439420000002</v>
      </c>
      <c r="E70" s="19">
        <f t="shared" si="2"/>
        <v>56.360270090672728</v>
      </c>
      <c r="F70" s="19">
        <v>34835602.079999998</v>
      </c>
      <c r="G70" s="19">
        <v>19633439.420000002</v>
      </c>
    </row>
    <row r="71" spans="1:7" ht="25.5" outlineLevel="2" x14ac:dyDescent="0.2">
      <c r="A71" s="5" t="s">
        <v>120</v>
      </c>
      <c r="B71" s="6" t="s">
        <v>121</v>
      </c>
      <c r="C71" s="7">
        <f t="shared" si="0"/>
        <v>13299.593999999999</v>
      </c>
      <c r="D71" s="7">
        <f t="shared" si="1"/>
        <v>11467.8613</v>
      </c>
      <c r="E71" s="19">
        <f t="shared" si="2"/>
        <v>86.227153249941324</v>
      </c>
      <c r="F71" s="19">
        <v>13299594</v>
      </c>
      <c r="G71" s="19">
        <v>11467861.300000001</v>
      </c>
    </row>
    <row r="72" spans="1:7" ht="38.25" outlineLevel="3" x14ac:dyDescent="0.2">
      <c r="A72" s="8" t="s">
        <v>122</v>
      </c>
      <c r="B72" s="9" t="s">
        <v>123</v>
      </c>
      <c r="C72" s="10">
        <f t="shared" si="0"/>
        <v>2167.4940000000001</v>
      </c>
      <c r="D72" s="10">
        <f t="shared" si="1"/>
        <v>2110.7262999999998</v>
      </c>
      <c r="E72" s="19">
        <f t="shared" si="2"/>
        <v>97.380952380952365</v>
      </c>
      <c r="F72" s="10">
        <v>2167494</v>
      </c>
      <c r="G72" s="10">
        <v>2110726.2999999998</v>
      </c>
    </row>
    <row r="73" spans="1:7" ht="38.25" outlineLevel="3" x14ac:dyDescent="0.2">
      <c r="A73" s="8" t="s">
        <v>124</v>
      </c>
      <c r="B73" s="9" t="s">
        <v>125</v>
      </c>
      <c r="C73" s="10">
        <f t="shared" si="0"/>
        <v>11132.1</v>
      </c>
      <c r="D73" s="10">
        <f t="shared" si="1"/>
        <v>9357.1350000000002</v>
      </c>
      <c r="E73" s="19">
        <f t="shared" si="2"/>
        <v>84.05543428463632</v>
      </c>
      <c r="F73" s="10">
        <v>11132100</v>
      </c>
      <c r="G73" s="10">
        <v>9357135</v>
      </c>
    </row>
    <row r="74" spans="1:7" ht="38.25" outlineLevel="2" x14ac:dyDescent="0.2">
      <c r="A74" s="5" t="s">
        <v>126</v>
      </c>
      <c r="B74" s="6" t="s">
        <v>127</v>
      </c>
      <c r="C74" s="7">
        <f t="shared" si="0"/>
        <v>20842.370300000002</v>
      </c>
      <c r="D74" s="7">
        <f t="shared" si="1"/>
        <v>7448.4864400000006</v>
      </c>
      <c r="E74" s="19">
        <f t="shared" si="2"/>
        <v>35.737233015191173</v>
      </c>
      <c r="F74" s="19">
        <v>20842370.300000001</v>
      </c>
      <c r="G74" s="19">
        <v>7448486.4400000004</v>
      </c>
    </row>
    <row r="75" spans="1:7" ht="38.25" outlineLevel="3" x14ac:dyDescent="0.2">
      <c r="A75" s="8" t="s">
        <v>128</v>
      </c>
      <c r="B75" s="9" t="s">
        <v>129</v>
      </c>
      <c r="C75" s="10">
        <f t="shared" si="0"/>
        <v>10000</v>
      </c>
      <c r="D75" s="10">
        <f t="shared" si="1"/>
        <v>0</v>
      </c>
      <c r="E75" s="19">
        <f t="shared" si="2"/>
        <v>0</v>
      </c>
      <c r="F75" s="10">
        <v>10000000</v>
      </c>
      <c r="G75" s="10">
        <v>0</v>
      </c>
    </row>
    <row r="76" spans="1:7" ht="102" outlineLevel="3" x14ac:dyDescent="0.2">
      <c r="A76" s="8" t="s">
        <v>130</v>
      </c>
      <c r="B76" s="11" t="s">
        <v>131</v>
      </c>
      <c r="C76" s="10">
        <f t="shared" ref="C76:C87" si="3">F76/1000</f>
        <v>3692.9560999999999</v>
      </c>
      <c r="D76" s="10">
        <f t="shared" ref="D76:D87" si="4">G76/1000</f>
        <v>2149.1999999999998</v>
      </c>
      <c r="E76" s="19">
        <f t="shared" ref="E76:E87" si="5">D76/C76*100</f>
        <v>58.197279951418857</v>
      </c>
      <c r="F76" s="10">
        <v>3692956.1</v>
      </c>
      <c r="G76" s="10">
        <v>2149200</v>
      </c>
    </row>
    <row r="77" spans="1:7" ht="38.25" outlineLevel="3" x14ac:dyDescent="0.2">
      <c r="A77" s="8" t="s">
        <v>132</v>
      </c>
      <c r="B77" s="9" t="s">
        <v>133</v>
      </c>
      <c r="C77" s="10">
        <f t="shared" si="3"/>
        <v>1365.5141999999998</v>
      </c>
      <c r="D77" s="10">
        <f t="shared" si="4"/>
        <v>1365.5141999999998</v>
      </c>
      <c r="E77" s="19">
        <f t="shared" si="5"/>
        <v>100</v>
      </c>
      <c r="F77" s="10">
        <v>1365514.2</v>
      </c>
      <c r="G77" s="10">
        <v>1365514.2</v>
      </c>
    </row>
    <row r="78" spans="1:7" ht="25.5" outlineLevel="3" x14ac:dyDescent="0.2">
      <c r="A78" s="8" t="s">
        <v>134</v>
      </c>
      <c r="B78" s="9" t="s">
        <v>135</v>
      </c>
      <c r="C78" s="10">
        <f t="shared" si="3"/>
        <v>5783.9</v>
      </c>
      <c r="D78" s="10">
        <f t="shared" si="4"/>
        <v>3933.7722400000002</v>
      </c>
      <c r="E78" s="19">
        <f t="shared" si="5"/>
        <v>68.012452497449829</v>
      </c>
      <c r="F78" s="10">
        <v>5783900</v>
      </c>
      <c r="G78" s="10">
        <v>3933772.24</v>
      </c>
    </row>
    <row r="79" spans="1:7" ht="25.5" outlineLevel="2" x14ac:dyDescent="0.2">
      <c r="A79" s="5" t="s">
        <v>136</v>
      </c>
      <c r="B79" s="6" t="s">
        <v>137</v>
      </c>
      <c r="C79" s="7">
        <f t="shared" si="3"/>
        <v>300.92</v>
      </c>
      <c r="D79" s="7">
        <f t="shared" si="4"/>
        <v>226.57</v>
      </c>
      <c r="E79" s="19">
        <f t="shared" si="5"/>
        <v>75.292436527980854</v>
      </c>
      <c r="F79" s="19">
        <v>300920</v>
      </c>
      <c r="G79" s="19">
        <v>226570</v>
      </c>
    </row>
    <row r="80" spans="1:7" ht="38.25" outlineLevel="3" x14ac:dyDescent="0.2">
      <c r="A80" s="8" t="s">
        <v>138</v>
      </c>
      <c r="B80" s="9" t="s">
        <v>139</v>
      </c>
      <c r="C80" s="10">
        <f t="shared" si="3"/>
        <v>3.52</v>
      </c>
      <c r="D80" s="10">
        <f t="shared" si="4"/>
        <v>3.52</v>
      </c>
      <c r="E80" s="19">
        <f t="shared" si="5"/>
        <v>100</v>
      </c>
      <c r="F80" s="10">
        <v>3520</v>
      </c>
      <c r="G80" s="10">
        <v>3520</v>
      </c>
    </row>
    <row r="81" spans="1:7" ht="51" outlineLevel="3" x14ac:dyDescent="0.2">
      <c r="A81" s="8" t="s">
        <v>140</v>
      </c>
      <c r="B81" s="9" t="s">
        <v>141</v>
      </c>
      <c r="C81" s="10">
        <f t="shared" si="3"/>
        <v>297.39999999999998</v>
      </c>
      <c r="D81" s="10">
        <f t="shared" si="4"/>
        <v>223.05</v>
      </c>
      <c r="E81" s="19">
        <f t="shared" si="5"/>
        <v>75.000000000000014</v>
      </c>
      <c r="F81" s="10">
        <v>297400</v>
      </c>
      <c r="G81" s="10">
        <v>223050</v>
      </c>
    </row>
    <row r="82" spans="1:7" outlineLevel="2" x14ac:dyDescent="0.2">
      <c r="A82" s="5" t="s">
        <v>142</v>
      </c>
      <c r="B82" s="6" t="s">
        <v>143</v>
      </c>
      <c r="C82" s="7">
        <f t="shared" si="3"/>
        <v>392.71778</v>
      </c>
      <c r="D82" s="7">
        <f t="shared" si="4"/>
        <v>490.52168</v>
      </c>
      <c r="E82" s="19">
        <f t="shared" si="5"/>
        <v>124.90437280430746</v>
      </c>
      <c r="F82" s="19">
        <v>392717.78</v>
      </c>
      <c r="G82" s="19">
        <v>490521.68</v>
      </c>
    </row>
    <row r="83" spans="1:7" ht="25.5" outlineLevel="3" x14ac:dyDescent="0.2">
      <c r="A83" s="8" t="s">
        <v>144</v>
      </c>
      <c r="B83" s="9" t="s">
        <v>145</v>
      </c>
      <c r="C83" s="10">
        <f t="shared" si="3"/>
        <v>392.71778</v>
      </c>
      <c r="D83" s="10">
        <f t="shared" si="4"/>
        <v>490.52168</v>
      </c>
      <c r="E83" s="19">
        <f t="shared" si="5"/>
        <v>124.90437280430746</v>
      </c>
      <c r="F83" s="10">
        <v>392717.78</v>
      </c>
      <c r="G83" s="10">
        <v>490521.68</v>
      </c>
    </row>
    <row r="84" spans="1:7" ht="25.5" outlineLevel="1" x14ac:dyDescent="0.2">
      <c r="A84" s="5" t="s">
        <v>146</v>
      </c>
      <c r="B84" s="6" t="s">
        <v>147</v>
      </c>
      <c r="C84" s="7">
        <f t="shared" si="3"/>
        <v>195.5</v>
      </c>
      <c r="D84" s="7">
        <f t="shared" si="4"/>
        <v>33.75</v>
      </c>
      <c r="E84" s="19">
        <f t="shared" si="5"/>
        <v>17.263427109974426</v>
      </c>
      <c r="F84" s="19">
        <v>195500</v>
      </c>
      <c r="G84" s="19">
        <v>33750</v>
      </c>
    </row>
    <row r="85" spans="1:7" ht="25.5" outlineLevel="2" x14ac:dyDescent="0.2">
      <c r="A85" s="5" t="s">
        <v>148</v>
      </c>
      <c r="B85" s="6" t="s">
        <v>149</v>
      </c>
      <c r="C85" s="7">
        <f t="shared" si="3"/>
        <v>195.5</v>
      </c>
      <c r="D85" s="7">
        <f t="shared" si="4"/>
        <v>33.75</v>
      </c>
      <c r="E85" s="19">
        <f t="shared" si="5"/>
        <v>17.263427109974426</v>
      </c>
      <c r="F85" s="19">
        <v>195500</v>
      </c>
      <c r="G85" s="19">
        <v>33750</v>
      </c>
    </row>
    <row r="86" spans="1:7" ht="25.5" outlineLevel="3" x14ac:dyDescent="0.2">
      <c r="A86" s="8" t="s">
        <v>150</v>
      </c>
      <c r="B86" s="9" t="s">
        <v>149</v>
      </c>
      <c r="C86" s="10">
        <f t="shared" si="3"/>
        <v>195.5</v>
      </c>
      <c r="D86" s="10">
        <f t="shared" si="4"/>
        <v>33.75</v>
      </c>
      <c r="E86" s="19">
        <f t="shared" si="5"/>
        <v>17.263427109974426</v>
      </c>
      <c r="F86" s="10">
        <v>195500</v>
      </c>
      <c r="G86" s="10">
        <v>33750</v>
      </c>
    </row>
    <row r="87" spans="1:7" ht="13.5" x14ac:dyDescent="0.25">
      <c r="A87" s="13" t="s">
        <v>151</v>
      </c>
      <c r="B87" s="14"/>
      <c r="C87" s="15">
        <f t="shared" si="3"/>
        <v>79980.602079999997</v>
      </c>
      <c r="D87" s="15">
        <f t="shared" si="4"/>
        <v>56715.422760000001</v>
      </c>
      <c r="E87" s="19">
        <f t="shared" si="5"/>
        <v>70.911472638416527</v>
      </c>
      <c r="F87" s="15">
        <v>79980602.079999998</v>
      </c>
      <c r="G87" s="15">
        <v>56715422.759999998</v>
      </c>
    </row>
  </sheetData>
  <mergeCells count="5">
    <mergeCell ref="A6:D6"/>
    <mergeCell ref="A8:D8"/>
    <mergeCell ref="D1:E1"/>
    <mergeCell ref="C5:E5"/>
    <mergeCell ref="A7:E7"/>
  </mergeCells>
  <pageMargins left="0.78740157480314965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rep:2.53.0.158</dc:description>
  <cp:lastModifiedBy>user</cp:lastModifiedBy>
  <cp:lastPrinted>2021-10-20T11:10:12Z</cp:lastPrinted>
  <dcterms:created xsi:type="dcterms:W3CDTF">2021-10-20T11:10:37Z</dcterms:created>
  <dcterms:modified xsi:type="dcterms:W3CDTF">2021-10-20T12:49:25Z</dcterms:modified>
</cp:coreProperties>
</file>