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ИСПОЛНЕНИЕ\ИСПОЛЕНИЕ 3 КВАРТАЛ 2022\"/>
    </mc:Choice>
  </mc:AlternateContent>
  <xr:revisionPtr revIDLastSave="0" documentId="13_ncr:40019_{13640162-DF4C-4C59-823B-FFF7944ABC67}" xr6:coauthVersionLast="47" xr6:coauthVersionMax="47" xr10:uidLastSave="{00000000-0000-0000-0000-000000000000}"/>
  <bookViews>
    <workbookView xWindow="-120" yWindow="-120" windowWidth="29040" windowHeight="15840"/>
  </bookViews>
  <sheets>
    <sheet name="ДЧБ" sheetId="1" r:id="rId1"/>
  </sheets>
  <definedNames>
    <definedName name="APPT" localSheetId="0">ДЧБ!$A$19</definedName>
    <definedName name="FIO" localSheetId="0">ДЧБ!$F$19</definedName>
    <definedName name="LAST_CELL" localSheetId="0">ДЧБ!#REF!</definedName>
    <definedName name="SIGN" localSheetId="0">ДЧБ!$A$19:$G$20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 s="1"/>
  <c r="C13" i="1"/>
  <c r="E13" i="1" s="1"/>
  <c r="D13" i="1"/>
  <c r="C14" i="1"/>
  <c r="D14" i="1"/>
  <c r="E14" i="1" s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E25" i="1" s="1"/>
  <c r="D25" i="1"/>
  <c r="C26" i="1"/>
  <c r="D26" i="1"/>
  <c r="E26" i="1" s="1"/>
  <c r="C27" i="1"/>
  <c r="D27" i="1"/>
  <c r="C28" i="1"/>
  <c r="D28" i="1"/>
  <c r="C29" i="1"/>
  <c r="E29" i="1" s="1"/>
  <c r="D29" i="1"/>
  <c r="C30" i="1"/>
  <c r="D30" i="1"/>
  <c r="C31" i="1"/>
  <c r="E31" i="1" s="1"/>
  <c r="D31" i="1"/>
  <c r="C32" i="1"/>
  <c r="D32" i="1"/>
  <c r="E32" i="1" s="1"/>
  <c r="C33" i="1"/>
  <c r="D33" i="1"/>
  <c r="C34" i="1"/>
  <c r="D34" i="1"/>
  <c r="C35" i="1"/>
  <c r="E35" i="1" s="1"/>
  <c r="D35" i="1"/>
  <c r="C36" i="1"/>
  <c r="D36" i="1"/>
  <c r="E36" i="1" s="1"/>
  <c r="C37" i="1"/>
  <c r="D37" i="1"/>
  <c r="C38" i="1"/>
  <c r="D38" i="1"/>
  <c r="C39" i="1"/>
  <c r="D39" i="1"/>
  <c r="C40" i="1"/>
  <c r="D40" i="1"/>
  <c r="E40" i="1" s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E47" i="1" s="1"/>
  <c r="C48" i="1"/>
  <c r="D48" i="1"/>
  <c r="E48" i="1"/>
  <c r="C49" i="1"/>
  <c r="E49" i="1" s="1"/>
  <c r="D49" i="1"/>
  <c r="C50" i="1"/>
  <c r="D50" i="1"/>
  <c r="E50" i="1" s="1"/>
  <c r="C51" i="1"/>
  <c r="D51" i="1"/>
  <c r="C52" i="1"/>
  <c r="D52" i="1"/>
  <c r="E52" i="1" s="1"/>
  <c r="C53" i="1"/>
  <c r="D53" i="1"/>
  <c r="C54" i="1"/>
  <c r="D54" i="1"/>
  <c r="C55" i="1"/>
  <c r="D55" i="1"/>
  <c r="E55" i="1" s="1"/>
  <c r="C56" i="1"/>
  <c r="D56" i="1"/>
  <c r="E56" i="1" s="1"/>
  <c r="C57" i="1"/>
  <c r="D57" i="1"/>
  <c r="C58" i="1"/>
  <c r="D58" i="1"/>
  <c r="C59" i="1"/>
  <c r="D59" i="1"/>
  <c r="E59" i="1" s="1"/>
  <c r="C60" i="1"/>
  <c r="D60" i="1"/>
  <c r="C61" i="1"/>
  <c r="D61" i="1"/>
  <c r="C62" i="1"/>
  <c r="D62" i="1"/>
  <c r="C63" i="1"/>
  <c r="D63" i="1"/>
  <c r="E63" i="1" s="1"/>
  <c r="C64" i="1"/>
  <c r="D64" i="1"/>
  <c r="E64" i="1"/>
  <c r="C65" i="1"/>
  <c r="E65" i="1" s="1"/>
  <c r="D65" i="1"/>
  <c r="C66" i="1"/>
  <c r="D66" i="1"/>
  <c r="E66" i="1" s="1"/>
  <c r="C67" i="1"/>
  <c r="D67" i="1"/>
  <c r="C68" i="1"/>
  <c r="D68" i="1"/>
  <c r="E68" i="1" s="1"/>
  <c r="C69" i="1"/>
  <c r="D69" i="1"/>
  <c r="C70" i="1"/>
  <c r="D70" i="1"/>
  <c r="C71" i="1"/>
  <c r="D71" i="1"/>
  <c r="E71" i="1" s="1"/>
  <c r="C72" i="1"/>
  <c r="D72" i="1"/>
  <c r="E72" i="1" s="1"/>
  <c r="C73" i="1"/>
  <c r="D73" i="1"/>
  <c r="C74" i="1"/>
  <c r="D74" i="1"/>
  <c r="E74" i="1" s="1"/>
  <c r="C75" i="1"/>
  <c r="D75" i="1"/>
  <c r="E75" i="1" s="1"/>
  <c r="C76" i="1"/>
  <c r="D76" i="1"/>
  <c r="E76" i="1" s="1"/>
  <c r="C77" i="1"/>
  <c r="D77" i="1"/>
  <c r="C78" i="1"/>
  <c r="D78" i="1"/>
  <c r="C79" i="1"/>
  <c r="D79" i="1"/>
  <c r="E79" i="1" s="1"/>
  <c r="D11" i="1"/>
  <c r="C11" i="1"/>
  <c r="E11" i="1" l="1"/>
  <c r="E73" i="1"/>
  <c r="E57" i="1"/>
  <c r="E67" i="1"/>
  <c r="E60" i="1"/>
  <c r="E58" i="1"/>
  <c r="E51" i="1"/>
  <c r="E44" i="1"/>
  <c r="E42" i="1"/>
  <c r="E38" i="1"/>
  <c r="E77" i="1"/>
  <c r="E69" i="1"/>
  <c r="E61" i="1"/>
  <c r="E53" i="1"/>
  <c r="E45" i="1"/>
  <c r="E33" i="1"/>
  <c r="E78" i="1"/>
  <c r="E70" i="1"/>
  <c r="E62" i="1"/>
  <c r="E54" i="1"/>
  <c r="E46" i="1"/>
  <c r="E41" i="1"/>
</calcChain>
</file>

<file path=xl/sharedStrings.xml><?xml version="1.0" encoding="utf-8"?>
<sst xmlns="http://schemas.openxmlformats.org/spreadsheetml/2006/main" count="151" uniqueCount="149">
  <si>
    <t>Бюджет: Бюджет МО "Таицкое городское поселение"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</si>
  <si>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</si>
  <si>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</si>
  <si>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</si>
  <si>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</si>
  <si>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</si>
  <si>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</si>
  <si>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</si>
  <si>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</si>
  <si>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</si>
  <si>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</si>
  <si>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</si>
  <si>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</si>
  <si>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</si>
  <si>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</si>
  <si>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</si>
  <si>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</si>
  <si>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</si>
  <si>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</si>
  <si>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</si>
  <si>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</si>
  <si>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</si>
  <si>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</si>
  <si>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</si>
  <si>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</si>
  <si>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</si>
  <si>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</si>
  <si>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1 01 02080 01 2100 110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</si>
  <si>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</si>
  <si>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</si>
  <si>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</si>
  <si>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</si>
  <si>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</si>
  <si>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</si>
  <si>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</si>
  <si>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</si>
  <si>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</si>
  <si>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</si>
  <si>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</si>
  <si>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</si>
  <si>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</si>
  <si>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</si>
  <si>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</si>
  <si>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</si>
  <si>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</si>
  <si>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</si>
  <si>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</si>
  <si>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</si>
  <si>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</si>
  <si>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1 06 06000 00 0000 110</t>
  </si>
  <si>
    <t>Земельный налог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</si>
  <si>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</si>
  <si>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</si>
  <si>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</si>
  <si>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</si>
  <si>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</si>
  <si>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</si>
  <si>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</si>
  <si>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</si>
  <si>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</si>
  <si>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</si>
  <si>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</si>
  <si>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</si>
  <si>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</si>
  <si>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</si>
  <si>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</si>
  <si>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</si>
  <si>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</si>
  <si>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</si>
  <si>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</si>
  <si>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</si>
  <si>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1 11 09045 13 0111 120</t>
  </si>
  <si>
    <t>прочие доходы от использования имущества /найм/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</si>
  <si>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</si>
  <si>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</si>
  <si>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</si>
  <si>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</si>
  <si>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</si>
  <si>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</si>
  <si>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</si>
  <si>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</si>
  <si>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</si>
  <si>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</si>
  <si>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</si>
  <si>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</si>
  <si>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</si>
  <si>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</si>
  <si>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</si>
  <si>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</si>
  <si>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</si>
  <si>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</si>
  <si>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</si>
  <si>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</si>
  <si>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</si>
  <si>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</si>
  <si>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</si>
  <si>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</si>
  <si>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</si>
  <si>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</si>
  <si>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1 17 05050 13 0532 180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</si>
  <si>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</si>
  <si>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</si>
  <si>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</si>
  <si>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</si>
  <si>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</si>
  <si>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</si>
  <si>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</si>
  <si>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</si>
  <si>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</si>
  <si>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</si>
  <si>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</si>
  <si>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</si>
  <si>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</si>
  <si>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</si>
  <si>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</si>
  <si>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</si>
  <si>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</si>
  <si>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2 02 25576 13 0000 150</t>
  </si>
  <si>
    <t>Субсидии бюджетам городских поселений на обеспечение комплексного развития сельских территорий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</si>
  <si>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</si>
  <si>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</si>
  <si>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</si>
  <si>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</si>
  <si>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</si>
  <si>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</si>
  <si>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</si>
  <si>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</si>
  <si>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</si>
  <si>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</si>
  <si>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2 02 49999 13 0000 150</t>
  </si>
  <si>
    <t>Прочие межбюджетные трансферты, передаваемые бюджетам городских поселений</t>
  </si>
  <si>
    <t>2 07 00000 00 0000 000</t>
  </si>
  <si>
    <t>ПРОЧИЕ БЕЗВОЗМЕЗДНЫЕ ПОСТУПЛЕНИЯ</t>
  </si>
  <si>
    <t>2 07 05000 13 0000 150</t>
  </si>
  <si>
    <t>Прочие безвозмездные поступления в бюджеты городских поселений</t>
  </si>
  <si>
    <t>2 07 05030 13 0000 150</t>
  </si>
  <si>
    <t>Итого</t>
  </si>
  <si>
    <t xml:space="preserve">                                                                                         Приложение № 3</t>
  </si>
  <si>
    <t>к Постановлению Главы администрации</t>
  </si>
  <si>
    <t>Таицкое городское поселение</t>
  </si>
  <si>
    <t>Единица измерения тыс. руб.</t>
  </si>
  <si>
    <t>Код бюджетной классификации</t>
  </si>
  <si>
    <t>Наименование доходных источников</t>
  </si>
  <si>
    <t>План на 2022 год</t>
  </si>
  <si>
    <t>Исполнение за 2 квартал 2022 года</t>
  </si>
  <si>
    <t>Процент исполнения, %</t>
  </si>
  <si>
    <t>от 14 октября 2022 года № 513</t>
  </si>
  <si>
    <t>Поступление доходов в бюджет муниципального образования Таицкое городское поселение за 3 квартал 2022 года</t>
  </si>
  <si>
    <t>Исполнение за 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</si>
</sst>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?"/>
  </numFmts>
  <fonts count="9" x14ac:knownFonts="1">
    <font>
      <sz val="10"/>
      <name val="Arial"/>
    </font>
    <font>
      <sz val="8.5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73" fontId="3" fillId="0" borderId="4" xfId="0" applyNumberFormat="1" applyFont="1" applyBorder="1" applyAlignment="1" applyProtection="1">
      <alignment horizontal="left" vertical="center" wrapText="1"/>
    </xf>
    <xf numFmtId="173" fontId="2" fillId="0" borderId="3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1" fillId="0" borderId="0" xfId="0" applyFont="1" applyAlignment="1">
      <alignment wrapText="1"/>
    </xf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distributed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distributed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9"/>
  <sheetViews>
    <sheetView showGridLines="0" tabSelected="1" topLeftCell="A7" workbookViewId="0">
      <selection activeCell="B10" sqref="B10"/>
    </sheetView>
  </sheetViews>
  <sheetFormatPr defaultRowHeight="12.75" customHeight="1" outlineLevelRow="3" x14ac:dyDescent="0.2"/>
  <cols>
    <col min="1" max="1" width="22.140625" customWidth="1"/>
    <col min="2" max="2" width="30.7109375" customWidth="1"/>
    <col min="3" max="3" width="12.42578125" customWidth="1"/>
    <col min="4" max="4" width="15.42578125" customWidth="1"/>
    <col min="5" max="5" width="9.140625" customWidth="1"/>
    <col min="6" max="7" width="15.42578125" style="13" hidden="1" customWidth="1"/>
  </cols>
  <sheetData>
    <row r="1" spans="1:7" ht="12.75" customHeight="1" x14ac:dyDescent="0.25">
      <c r="A1" s="15"/>
      <c r="B1" s="15"/>
      <c r="C1" s="16"/>
      <c r="D1" s="23" t="s">
        <v>137</v>
      </c>
      <c r="E1" s="23"/>
      <c r="F1" s="16"/>
      <c r="G1" s="16"/>
    </row>
    <row r="2" spans="1:7" ht="12.75" customHeight="1" x14ac:dyDescent="0.25">
      <c r="A2" s="15"/>
      <c r="B2" s="17"/>
      <c r="C2" s="16"/>
      <c r="D2" s="16"/>
      <c r="E2" s="16" t="s">
        <v>138</v>
      </c>
      <c r="F2" s="16"/>
      <c r="G2" s="16"/>
    </row>
    <row r="3" spans="1:7" ht="13.5" x14ac:dyDescent="0.25">
      <c r="A3" s="18"/>
      <c r="B3" s="18"/>
      <c r="C3" s="16"/>
      <c r="D3" s="16"/>
      <c r="E3" s="16" t="s">
        <v>139</v>
      </c>
      <c r="F3" s="16"/>
      <c r="G3" s="16"/>
    </row>
    <row r="4" spans="1:7" ht="13.5" x14ac:dyDescent="0.25">
      <c r="A4" s="18"/>
      <c r="B4" s="18"/>
      <c r="C4" s="16"/>
      <c r="D4" s="16"/>
      <c r="E4" s="16" t="s">
        <v>146</v>
      </c>
      <c r="F4" s="16"/>
      <c r="G4" s="16"/>
    </row>
    <row r="5" spans="1:7" ht="13.5" x14ac:dyDescent="0.25">
      <c r="A5" s="15"/>
      <c r="B5" s="15"/>
      <c r="C5" s="23"/>
      <c r="D5" s="23"/>
      <c r="E5" s="23"/>
      <c r="F5" s="16"/>
      <c r="G5" s="16"/>
    </row>
    <row r="6" spans="1:7" x14ac:dyDescent="0.2">
      <c r="A6" s="12"/>
      <c r="B6" s="12"/>
      <c r="C6" s="12"/>
      <c r="D6" s="12"/>
      <c r="E6" s="13"/>
    </row>
    <row r="7" spans="1:7" ht="38.25" customHeight="1" x14ac:dyDescent="0.2">
      <c r="A7" s="24" t="s">
        <v>147</v>
      </c>
      <c r="B7" s="24"/>
      <c r="C7" s="24"/>
      <c r="D7" s="24"/>
      <c r="E7" s="24"/>
      <c r="F7" s="22"/>
      <c r="G7" s="22"/>
    </row>
    <row r="8" spans="1:7" ht="12.75" customHeight="1" x14ac:dyDescent="0.2">
      <c r="A8" s="12" t="s">
        <v>0</v>
      </c>
      <c r="B8" s="12"/>
      <c r="C8" s="12"/>
      <c r="D8" s="12"/>
      <c r="E8" s="13"/>
    </row>
    <row r="9" spans="1:7" x14ac:dyDescent="0.2">
      <c r="A9" s="14" t="s">
        <v>140</v>
      </c>
      <c r="B9" s="14"/>
      <c r="C9" s="14"/>
      <c r="D9" s="14"/>
      <c r="E9" s="14"/>
      <c r="F9" s="14"/>
      <c r="G9" s="14"/>
    </row>
    <row r="10" spans="1:7" ht="40.5" x14ac:dyDescent="0.2">
      <c r="A10" s="19" t="s">
        <v>141</v>
      </c>
      <c r="B10" s="20" t="s">
        <v>142</v>
      </c>
      <c r="C10" s="19" t="s">
        <v>143</v>
      </c>
      <c r="D10" s="19" t="s">
        <v>148</v>
      </c>
      <c r="E10" s="21" t="s">
        <v>145</v>
      </c>
      <c r="F10" s="19" t="s">
        <v>143</v>
      </c>
      <c r="G10" s="19" t="s">
        <v>144</v>
      </c>
    </row>
    <row r="11" spans="1:7" x14ac:dyDescent="0.2">
      <c r="A11" s="1" t="s">
        <v>1</v>
      </c>
      <c r="B11" s="2" t="s">
        <v>2</v>
      </c>
      <c r="C11" s="3">
        <f>F11/1000</f>
        <v>50009</v>
      </c>
      <c r="D11" s="3">
        <f>G11/1000</f>
        <v>35440.515399999997</v>
      </c>
      <c r="E11" s="3">
        <f>D11/C11*100</f>
        <v>70.868274510588094</v>
      </c>
      <c r="F11" s="3">
        <v>50009000</v>
      </c>
      <c r="G11" s="3">
        <v>35440515.399999999</v>
      </c>
    </row>
    <row r="12" spans="1:7" outlineLevel="1" x14ac:dyDescent="0.2">
      <c r="A12" s="1" t="s">
        <v>3</v>
      </c>
      <c r="B12" s="2" t="s">
        <v>4</v>
      </c>
      <c r="C12" s="3">
        <f t="shared" ref="C12:C75" si="0">F12/1000</f>
        <v>16000</v>
      </c>
      <c r="D12" s="3">
        <f t="shared" ref="D12:D75" si="1">G12/1000</f>
        <v>11420.2657</v>
      </c>
      <c r="E12" s="3">
        <f t="shared" ref="E12:E75" si="2">D12/C12*100</f>
        <v>71.376660625</v>
      </c>
      <c r="F12" s="3">
        <v>16000000</v>
      </c>
      <c r="G12" s="3">
        <v>11420265.699999999</v>
      </c>
    </row>
    <row r="13" spans="1:7" outlineLevel="2" x14ac:dyDescent="0.2">
      <c r="A13" s="1" t="s">
        <v>5</v>
      </c>
      <c r="B13" s="2" t="s">
        <v>6</v>
      </c>
      <c r="C13" s="3">
        <f t="shared" si="0"/>
        <v>16000</v>
      </c>
      <c r="D13" s="3">
        <f t="shared" si="1"/>
        <v>11420.2657</v>
      </c>
      <c r="E13" s="3">
        <f t="shared" si="2"/>
        <v>71.376660625</v>
      </c>
      <c r="F13" s="3">
        <v>16000000</v>
      </c>
      <c r="G13" s="3">
        <v>11420265.699999999</v>
      </c>
    </row>
    <row r="14" spans="1:7" ht="127.5" outlineLevel="3" x14ac:dyDescent="0.2">
      <c r="A14" s="4" t="s">
        <v>7</v>
      </c>
      <c r="B14" s="7" t="s">
        <v>8</v>
      </c>
      <c r="C14" s="6">
        <f t="shared" si="0"/>
        <v>16000</v>
      </c>
      <c r="D14" s="6">
        <f t="shared" si="1"/>
        <v>10260.126789999998</v>
      </c>
      <c r="E14" s="6">
        <f t="shared" si="2"/>
        <v>64.125792437499996</v>
      </c>
      <c r="F14" s="6">
        <v>16000000</v>
      </c>
      <c r="G14" s="6">
        <v>10260126.789999999</v>
      </c>
    </row>
    <row r="15" spans="1:7" ht="102" outlineLevel="3" x14ac:dyDescent="0.2">
      <c r="A15" s="4" t="s">
        <v>9</v>
      </c>
      <c r="B15" s="7" t="s">
        <v>10</v>
      </c>
      <c r="C15" s="6">
        <f t="shared" si="0"/>
        <v>0</v>
      </c>
      <c r="D15" s="6">
        <f t="shared" si="1"/>
        <v>2.31914</v>
      </c>
      <c r="E15" s="6">
        <v>0</v>
      </c>
      <c r="F15" s="6">
        <v>0</v>
      </c>
      <c r="G15" s="6">
        <v>2319.14</v>
      </c>
    </row>
    <row r="16" spans="1:7" ht="127.5" outlineLevel="3" x14ac:dyDescent="0.2">
      <c r="A16" s="4" t="s">
        <v>11</v>
      </c>
      <c r="B16" s="7" t="s">
        <v>12</v>
      </c>
      <c r="C16" s="6">
        <f t="shared" si="0"/>
        <v>0</v>
      </c>
      <c r="D16" s="6">
        <f t="shared" si="1"/>
        <v>1.032</v>
      </c>
      <c r="E16" s="6">
        <v>0</v>
      </c>
      <c r="F16" s="6">
        <v>0</v>
      </c>
      <c r="G16" s="6">
        <v>1032</v>
      </c>
    </row>
    <row r="17" spans="1:7" ht="165.75" outlineLevel="3" x14ac:dyDescent="0.2">
      <c r="A17" s="4" t="s">
        <v>13</v>
      </c>
      <c r="B17" s="7" t="s">
        <v>14</v>
      </c>
      <c r="C17" s="6">
        <f t="shared" si="0"/>
        <v>0</v>
      </c>
      <c r="D17" s="6">
        <f t="shared" si="1"/>
        <v>11.37302</v>
      </c>
      <c r="E17" s="6">
        <v>0</v>
      </c>
      <c r="F17" s="6">
        <v>0</v>
      </c>
      <c r="G17" s="6">
        <v>11373.02</v>
      </c>
    </row>
    <row r="18" spans="1:7" ht="140.25" outlineLevel="3" x14ac:dyDescent="0.2">
      <c r="A18" s="4" t="s">
        <v>15</v>
      </c>
      <c r="B18" s="7" t="s">
        <v>16</v>
      </c>
      <c r="C18" s="6">
        <f t="shared" si="0"/>
        <v>0</v>
      </c>
      <c r="D18" s="6">
        <f t="shared" si="1"/>
        <v>0.16234000000000001</v>
      </c>
      <c r="E18" s="6">
        <v>0</v>
      </c>
      <c r="F18" s="6">
        <v>0</v>
      </c>
      <c r="G18" s="6">
        <v>162.34</v>
      </c>
    </row>
    <row r="19" spans="1:7" ht="165.75" outlineLevel="3" x14ac:dyDescent="0.2">
      <c r="A19" s="4" t="s">
        <v>17</v>
      </c>
      <c r="B19" s="7" t="s">
        <v>18</v>
      </c>
      <c r="C19" s="6">
        <f t="shared" si="0"/>
        <v>0</v>
      </c>
      <c r="D19" s="6">
        <f t="shared" si="1"/>
        <v>-0.91227999999999998</v>
      </c>
      <c r="E19" s="6">
        <v>0</v>
      </c>
      <c r="F19" s="6">
        <v>0</v>
      </c>
      <c r="G19" s="6">
        <v>-912.28</v>
      </c>
    </row>
    <row r="20" spans="1:7" ht="89.25" outlineLevel="3" x14ac:dyDescent="0.2">
      <c r="A20" s="4" t="s">
        <v>19</v>
      </c>
      <c r="B20" s="5" t="s">
        <v>20</v>
      </c>
      <c r="C20" s="6">
        <f t="shared" si="0"/>
        <v>0</v>
      </c>
      <c r="D20" s="6">
        <f t="shared" si="1"/>
        <v>624.59938999999997</v>
      </c>
      <c r="E20" s="6">
        <v>0</v>
      </c>
      <c r="F20" s="6">
        <v>0</v>
      </c>
      <c r="G20" s="6">
        <v>624599.39</v>
      </c>
    </row>
    <row r="21" spans="1:7" ht="63.75" outlineLevel="3" x14ac:dyDescent="0.2">
      <c r="A21" s="4" t="s">
        <v>21</v>
      </c>
      <c r="B21" s="5" t="s">
        <v>22</v>
      </c>
      <c r="C21" s="6">
        <f t="shared" si="0"/>
        <v>0</v>
      </c>
      <c r="D21" s="6">
        <f t="shared" si="1"/>
        <v>4.8678299999999997</v>
      </c>
      <c r="E21" s="6">
        <v>0</v>
      </c>
      <c r="F21" s="6">
        <v>0</v>
      </c>
      <c r="G21" s="6">
        <v>4867.83</v>
      </c>
    </row>
    <row r="22" spans="1:7" ht="89.25" outlineLevel="3" x14ac:dyDescent="0.2">
      <c r="A22" s="4" t="s">
        <v>23</v>
      </c>
      <c r="B22" s="5" t="s">
        <v>24</v>
      </c>
      <c r="C22" s="6">
        <f t="shared" si="0"/>
        <v>0</v>
      </c>
      <c r="D22" s="6">
        <f t="shared" si="1"/>
        <v>3.6130900000000001</v>
      </c>
      <c r="E22" s="6">
        <v>0</v>
      </c>
      <c r="F22" s="6">
        <v>0</v>
      </c>
      <c r="G22" s="6">
        <v>3613.09</v>
      </c>
    </row>
    <row r="23" spans="1:7" ht="89.25" outlineLevel="3" x14ac:dyDescent="0.2">
      <c r="A23" s="4" t="s">
        <v>25</v>
      </c>
      <c r="B23" s="5" t="s">
        <v>26</v>
      </c>
      <c r="C23" s="6">
        <f t="shared" si="0"/>
        <v>0</v>
      </c>
      <c r="D23" s="6">
        <f t="shared" si="1"/>
        <v>512.21256000000005</v>
      </c>
      <c r="E23" s="6">
        <v>0</v>
      </c>
      <c r="F23" s="6">
        <v>0</v>
      </c>
      <c r="G23" s="6">
        <v>512212.56</v>
      </c>
    </row>
    <row r="24" spans="1:7" ht="127.5" outlineLevel="3" x14ac:dyDescent="0.2">
      <c r="A24" s="4" t="s">
        <v>27</v>
      </c>
      <c r="B24" s="7" t="s">
        <v>28</v>
      </c>
      <c r="C24" s="6">
        <f t="shared" si="0"/>
        <v>0</v>
      </c>
      <c r="D24" s="6">
        <f t="shared" si="1"/>
        <v>0.87182000000000004</v>
      </c>
      <c r="E24" s="6">
        <v>0</v>
      </c>
      <c r="F24" s="6">
        <v>0</v>
      </c>
      <c r="G24" s="6">
        <v>871.82</v>
      </c>
    </row>
    <row r="25" spans="1:7" ht="38.25" outlineLevel="1" x14ac:dyDescent="0.2">
      <c r="A25" s="1" t="s">
        <v>29</v>
      </c>
      <c r="B25" s="2" t="s">
        <v>30</v>
      </c>
      <c r="C25" s="3">
        <f t="shared" si="0"/>
        <v>2500</v>
      </c>
      <c r="D25" s="3">
        <f t="shared" si="1"/>
        <v>2332.1853999999998</v>
      </c>
      <c r="E25" s="3">
        <f t="shared" si="2"/>
        <v>93.287415999999993</v>
      </c>
      <c r="F25" s="3">
        <v>2500000</v>
      </c>
      <c r="G25" s="3">
        <v>2332185.4</v>
      </c>
    </row>
    <row r="26" spans="1:7" ht="38.25" outlineLevel="2" x14ac:dyDescent="0.2">
      <c r="A26" s="1" t="s">
        <v>31</v>
      </c>
      <c r="B26" s="2" t="s">
        <v>32</v>
      </c>
      <c r="C26" s="3">
        <f t="shared" si="0"/>
        <v>2500</v>
      </c>
      <c r="D26" s="3">
        <f t="shared" si="1"/>
        <v>2332.1853999999998</v>
      </c>
      <c r="E26" s="3">
        <f t="shared" si="2"/>
        <v>93.287415999999993</v>
      </c>
      <c r="F26" s="3">
        <v>2500000</v>
      </c>
      <c r="G26" s="3">
        <v>2332185.4</v>
      </c>
    </row>
    <row r="27" spans="1:7" ht="127.5" outlineLevel="3" x14ac:dyDescent="0.2">
      <c r="A27" s="4" t="s">
        <v>33</v>
      </c>
      <c r="B27" s="7" t="s">
        <v>34</v>
      </c>
      <c r="C27" s="6">
        <f t="shared" si="0"/>
        <v>0</v>
      </c>
      <c r="D27" s="6">
        <f t="shared" si="1"/>
        <v>1140.3241799999998</v>
      </c>
      <c r="E27" s="6">
        <v>0</v>
      </c>
      <c r="F27" s="6">
        <v>0</v>
      </c>
      <c r="G27" s="6">
        <v>1140324.18</v>
      </c>
    </row>
    <row r="28" spans="1:7" ht="153" outlineLevel="3" x14ac:dyDescent="0.2">
      <c r="A28" s="4" t="s">
        <v>35</v>
      </c>
      <c r="B28" s="7" t="s">
        <v>36</v>
      </c>
      <c r="C28" s="6">
        <f t="shared" si="0"/>
        <v>0</v>
      </c>
      <c r="D28" s="6">
        <f t="shared" si="1"/>
        <v>6.4509699999999999</v>
      </c>
      <c r="E28" s="6">
        <v>0</v>
      </c>
      <c r="F28" s="6">
        <v>0</v>
      </c>
      <c r="G28" s="6">
        <v>6450.97</v>
      </c>
    </row>
    <row r="29" spans="1:7" ht="127.5" outlineLevel="3" x14ac:dyDescent="0.2">
      <c r="A29" s="4" t="s">
        <v>37</v>
      </c>
      <c r="B29" s="7" t="s">
        <v>38</v>
      </c>
      <c r="C29" s="6">
        <f t="shared" si="0"/>
        <v>2500</v>
      </c>
      <c r="D29" s="6">
        <f t="shared" si="1"/>
        <v>1312.7052200000001</v>
      </c>
      <c r="E29" s="6">
        <f t="shared" si="2"/>
        <v>52.508208799999998</v>
      </c>
      <c r="F29" s="6">
        <v>2500000</v>
      </c>
      <c r="G29" s="6">
        <v>1312705.22</v>
      </c>
    </row>
    <row r="30" spans="1:7" ht="127.5" outlineLevel="3" x14ac:dyDescent="0.2">
      <c r="A30" s="4" t="s">
        <v>39</v>
      </c>
      <c r="B30" s="7" t="s">
        <v>40</v>
      </c>
      <c r="C30" s="6">
        <f t="shared" si="0"/>
        <v>0</v>
      </c>
      <c r="D30" s="6">
        <f t="shared" si="1"/>
        <v>-127.29497000000001</v>
      </c>
      <c r="E30" s="6">
        <v>0</v>
      </c>
      <c r="F30" s="6">
        <v>0</v>
      </c>
      <c r="G30" s="6">
        <v>-127294.97</v>
      </c>
    </row>
    <row r="31" spans="1:7" outlineLevel="1" x14ac:dyDescent="0.2">
      <c r="A31" s="1" t="s">
        <v>41</v>
      </c>
      <c r="B31" s="2" t="s">
        <v>42</v>
      </c>
      <c r="C31" s="3">
        <f t="shared" si="0"/>
        <v>21091</v>
      </c>
      <c r="D31" s="3">
        <f t="shared" si="1"/>
        <v>11898.942050000001</v>
      </c>
      <c r="E31" s="3">
        <f t="shared" si="2"/>
        <v>56.41715447347211</v>
      </c>
      <c r="F31" s="3">
        <v>21091000</v>
      </c>
      <c r="G31" s="3">
        <v>11898942.050000001</v>
      </c>
    </row>
    <row r="32" spans="1:7" outlineLevel="2" x14ac:dyDescent="0.2">
      <c r="A32" s="1" t="s">
        <v>43</v>
      </c>
      <c r="B32" s="2" t="s">
        <v>44</v>
      </c>
      <c r="C32" s="3">
        <f t="shared" si="0"/>
        <v>1091</v>
      </c>
      <c r="D32" s="3">
        <f t="shared" si="1"/>
        <v>242.04894000000002</v>
      </c>
      <c r="E32" s="3">
        <f t="shared" si="2"/>
        <v>22.185970669110908</v>
      </c>
      <c r="F32" s="3">
        <v>1091000</v>
      </c>
      <c r="G32" s="3">
        <v>242048.94</v>
      </c>
    </row>
    <row r="33" spans="1:7" ht="89.25" outlineLevel="3" x14ac:dyDescent="0.2">
      <c r="A33" s="4" t="s">
        <v>45</v>
      </c>
      <c r="B33" s="5" t="s">
        <v>46</v>
      </c>
      <c r="C33" s="6">
        <f t="shared" si="0"/>
        <v>1091</v>
      </c>
      <c r="D33" s="6">
        <f t="shared" si="1"/>
        <v>236.13828000000001</v>
      </c>
      <c r="E33" s="6">
        <f t="shared" si="2"/>
        <v>21.644205316223651</v>
      </c>
      <c r="F33" s="6">
        <v>1091000</v>
      </c>
      <c r="G33" s="6">
        <v>236138.28</v>
      </c>
    </row>
    <row r="34" spans="1:7" ht="63.75" outlineLevel="3" x14ac:dyDescent="0.2">
      <c r="A34" s="4" t="s">
        <v>47</v>
      </c>
      <c r="B34" s="5" t="s">
        <v>48</v>
      </c>
      <c r="C34" s="6">
        <f t="shared" si="0"/>
        <v>0</v>
      </c>
      <c r="D34" s="6">
        <f t="shared" si="1"/>
        <v>5.91066</v>
      </c>
      <c r="E34" s="6">
        <v>0</v>
      </c>
      <c r="F34" s="6">
        <v>0</v>
      </c>
      <c r="G34" s="6">
        <v>5910.66</v>
      </c>
    </row>
    <row r="35" spans="1:7" outlineLevel="2" x14ac:dyDescent="0.2">
      <c r="A35" s="1" t="s">
        <v>49</v>
      </c>
      <c r="B35" s="2" t="s">
        <v>50</v>
      </c>
      <c r="C35" s="3">
        <f t="shared" si="0"/>
        <v>20000</v>
      </c>
      <c r="D35" s="3">
        <f t="shared" si="1"/>
        <v>11656.893109999999</v>
      </c>
      <c r="E35" s="3">
        <f t="shared" si="2"/>
        <v>58.28446555</v>
      </c>
      <c r="F35" s="3">
        <v>20000000</v>
      </c>
      <c r="G35" s="3">
        <v>11656893.109999999</v>
      </c>
    </row>
    <row r="36" spans="1:7" ht="76.5" outlineLevel="3" x14ac:dyDescent="0.2">
      <c r="A36" s="4" t="s">
        <v>51</v>
      </c>
      <c r="B36" s="5" t="s">
        <v>52</v>
      </c>
      <c r="C36" s="6">
        <f t="shared" si="0"/>
        <v>11700</v>
      </c>
      <c r="D36" s="6">
        <f t="shared" si="1"/>
        <v>8286.0194200000005</v>
      </c>
      <c r="E36" s="6">
        <f t="shared" si="2"/>
        <v>70.820678803418815</v>
      </c>
      <c r="F36" s="6">
        <v>11700000</v>
      </c>
      <c r="G36" s="6">
        <v>8286019.4199999999</v>
      </c>
    </row>
    <row r="37" spans="1:7" ht="51" outlineLevel="3" x14ac:dyDescent="0.2">
      <c r="A37" s="4" t="s">
        <v>53</v>
      </c>
      <c r="B37" s="5" t="s">
        <v>54</v>
      </c>
      <c r="C37" s="6">
        <f t="shared" si="0"/>
        <v>0</v>
      </c>
      <c r="D37" s="6">
        <f t="shared" si="1"/>
        <v>54.746029999999998</v>
      </c>
      <c r="E37" s="6">
        <v>0</v>
      </c>
      <c r="F37" s="6">
        <v>0</v>
      </c>
      <c r="G37" s="6">
        <v>54746.03</v>
      </c>
    </row>
    <row r="38" spans="1:7" ht="89.25" outlineLevel="3" x14ac:dyDescent="0.2">
      <c r="A38" s="4" t="s">
        <v>55</v>
      </c>
      <c r="B38" s="5" t="s">
        <v>56</v>
      </c>
      <c r="C38" s="6">
        <f t="shared" si="0"/>
        <v>8300</v>
      </c>
      <c r="D38" s="6">
        <f t="shared" si="1"/>
        <v>3259.9534100000001</v>
      </c>
      <c r="E38" s="6">
        <f t="shared" si="2"/>
        <v>39.276547108433732</v>
      </c>
      <c r="F38" s="6">
        <v>8300000</v>
      </c>
      <c r="G38" s="6">
        <v>3259953.41</v>
      </c>
    </row>
    <row r="39" spans="1:7" ht="63.75" outlineLevel="3" x14ac:dyDescent="0.2">
      <c r="A39" s="4" t="s">
        <v>57</v>
      </c>
      <c r="B39" s="5" t="s">
        <v>58</v>
      </c>
      <c r="C39" s="6">
        <f t="shared" si="0"/>
        <v>0</v>
      </c>
      <c r="D39" s="6">
        <f t="shared" si="1"/>
        <v>56.174250000000001</v>
      </c>
      <c r="E39" s="6">
        <v>0</v>
      </c>
      <c r="F39" s="6">
        <v>0</v>
      </c>
      <c r="G39" s="6">
        <v>56174.25</v>
      </c>
    </row>
    <row r="40" spans="1:7" ht="51" outlineLevel="1" x14ac:dyDescent="0.2">
      <c r="A40" s="1" t="s">
        <v>59</v>
      </c>
      <c r="B40" s="2" t="s">
        <v>60</v>
      </c>
      <c r="C40" s="3">
        <f t="shared" si="0"/>
        <v>4593</v>
      </c>
      <c r="D40" s="3">
        <f t="shared" si="1"/>
        <v>4456.8968099999993</v>
      </c>
      <c r="E40" s="3">
        <f t="shared" si="2"/>
        <v>97.036725669497045</v>
      </c>
      <c r="F40" s="3">
        <v>4593000</v>
      </c>
      <c r="G40" s="3">
        <v>4456896.8099999996</v>
      </c>
    </row>
    <row r="41" spans="1:7" ht="114.75" outlineLevel="2" x14ac:dyDescent="0.2">
      <c r="A41" s="1" t="s">
        <v>61</v>
      </c>
      <c r="B41" s="8" t="s">
        <v>62</v>
      </c>
      <c r="C41" s="3">
        <f t="shared" si="0"/>
        <v>3993</v>
      </c>
      <c r="D41" s="3">
        <f t="shared" si="1"/>
        <v>3996.7568900000001</v>
      </c>
      <c r="E41" s="3">
        <f t="shared" si="2"/>
        <v>100.09408690207864</v>
      </c>
      <c r="F41" s="3">
        <v>3993000</v>
      </c>
      <c r="G41" s="3">
        <v>3996756.89</v>
      </c>
    </row>
    <row r="42" spans="1:7" ht="89.25" outlineLevel="3" x14ac:dyDescent="0.2">
      <c r="A42" s="4" t="s">
        <v>63</v>
      </c>
      <c r="B42" s="7" t="s">
        <v>64</v>
      </c>
      <c r="C42" s="6">
        <f t="shared" si="0"/>
        <v>3000</v>
      </c>
      <c r="D42" s="6">
        <f t="shared" si="1"/>
        <v>3101.0883199999998</v>
      </c>
      <c r="E42" s="6">
        <f t="shared" si="2"/>
        <v>103.36961066666666</v>
      </c>
      <c r="F42" s="6">
        <v>3000000</v>
      </c>
      <c r="G42" s="6">
        <v>3101088.32</v>
      </c>
    </row>
    <row r="43" spans="1:7" ht="89.25" outlineLevel="3" x14ac:dyDescent="0.2">
      <c r="A43" s="4" t="s">
        <v>65</v>
      </c>
      <c r="B43" s="5" t="s">
        <v>66</v>
      </c>
      <c r="C43" s="6">
        <f t="shared" si="0"/>
        <v>0</v>
      </c>
      <c r="D43" s="6">
        <f t="shared" si="1"/>
        <v>74.46114</v>
      </c>
      <c r="E43" s="6">
        <v>0</v>
      </c>
      <c r="F43" s="6">
        <v>0</v>
      </c>
      <c r="G43" s="6">
        <v>74461.14</v>
      </c>
    </row>
    <row r="44" spans="1:7" ht="38.25" outlineLevel="3" x14ac:dyDescent="0.2">
      <c r="A44" s="4" t="s">
        <v>67</v>
      </c>
      <c r="B44" s="5" t="s">
        <v>68</v>
      </c>
      <c r="C44" s="6">
        <f t="shared" si="0"/>
        <v>993</v>
      </c>
      <c r="D44" s="6">
        <f t="shared" si="1"/>
        <v>821.20743000000004</v>
      </c>
      <c r="E44" s="6">
        <f t="shared" si="2"/>
        <v>82.699640483383689</v>
      </c>
      <c r="F44" s="6">
        <v>993000</v>
      </c>
      <c r="G44" s="6">
        <v>821207.43</v>
      </c>
    </row>
    <row r="45" spans="1:7" ht="114.75" outlineLevel="2" x14ac:dyDescent="0.2">
      <c r="A45" s="1" t="s">
        <v>69</v>
      </c>
      <c r="B45" s="8" t="s">
        <v>70</v>
      </c>
      <c r="C45" s="3">
        <f t="shared" si="0"/>
        <v>600</v>
      </c>
      <c r="D45" s="3">
        <f t="shared" si="1"/>
        <v>460.13991999999996</v>
      </c>
      <c r="E45" s="3">
        <f t="shared" si="2"/>
        <v>76.68998666666667</v>
      </c>
      <c r="F45" s="3">
        <v>600000</v>
      </c>
      <c r="G45" s="3">
        <v>460139.92</v>
      </c>
    </row>
    <row r="46" spans="1:7" ht="25.5" outlineLevel="3" x14ac:dyDescent="0.2">
      <c r="A46" s="4" t="s">
        <v>71</v>
      </c>
      <c r="B46" s="5" t="s">
        <v>72</v>
      </c>
      <c r="C46" s="6">
        <f t="shared" si="0"/>
        <v>600</v>
      </c>
      <c r="D46" s="6">
        <f t="shared" si="1"/>
        <v>460.13991999999996</v>
      </c>
      <c r="E46" s="6">
        <f t="shared" si="2"/>
        <v>76.68998666666667</v>
      </c>
      <c r="F46" s="6">
        <v>600000</v>
      </c>
      <c r="G46" s="6">
        <v>460139.92</v>
      </c>
    </row>
    <row r="47" spans="1:7" ht="25.5" outlineLevel="1" x14ac:dyDescent="0.2">
      <c r="A47" s="1" t="s">
        <v>73</v>
      </c>
      <c r="B47" s="2" t="s">
        <v>74</v>
      </c>
      <c r="C47" s="3">
        <f t="shared" si="0"/>
        <v>1370</v>
      </c>
      <c r="D47" s="3">
        <f t="shared" si="1"/>
        <v>1310.12409</v>
      </c>
      <c r="E47" s="3">
        <f t="shared" si="2"/>
        <v>95.62949562043795</v>
      </c>
      <c r="F47" s="3">
        <v>1370000</v>
      </c>
      <c r="G47" s="3">
        <v>1310124.0900000001</v>
      </c>
    </row>
    <row r="48" spans="1:7" ht="25.5" outlineLevel="2" x14ac:dyDescent="0.2">
      <c r="A48" s="1" t="s">
        <v>75</v>
      </c>
      <c r="B48" s="2" t="s">
        <v>76</v>
      </c>
      <c r="C48" s="3">
        <f t="shared" si="0"/>
        <v>1370</v>
      </c>
      <c r="D48" s="3">
        <f t="shared" si="1"/>
        <v>1310.12409</v>
      </c>
      <c r="E48" s="3">
        <f t="shared" si="2"/>
        <v>95.62949562043795</v>
      </c>
      <c r="F48" s="3">
        <v>1370000</v>
      </c>
      <c r="G48" s="3">
        <v>1310124.0900000001</v>
      </c>
    </row>
    <row r="49" spans="1:7" ht="25.5" outlineLevel="3" x14ac:dyDescent="0.2">
      <c r="A49" s="4" t="s">
        <v>77</v>
      </c>
      <c r="B49" s="5" t="s">
        <v>78</v>
      </c>
      <c r="C49" s="6">
        <f t="shared" si="0"/>
        <v>1370</v>
      </c>
      <c r="D49" s="6">
        <f t="shared" si="1"/>
        <v>1310.12409</v>
      </c>
      <c r="E49" s="6">
        <f t="shared" si="2"/>
        <v>95.62949562043795</v>
      </c>
      <c r="F49" s="6">
        <v>1370000</v>
      </c>
      <c r="G49" s="6">
        <v>1310124.0900000001</v>
      </c>
    </row>
    <row r="50" spans="1:7" ht="25.5" outlineLevel="1" x14ac:dyDescent="0.2">
      <c r="A50" s="1" t="s">
        <v>79</v>
      </c>
      <c r="B50" s="2" t="s">
        <v>80</v>
      </c>
      <c r="C50" s="3">
        <f t="shared" si="0"/>
        <v>4000</v>
      </c>
      <c r="D50" s="3">
        <f t="shared" si="1"/>
        <v>3700.4914399999998</v>
      </c>
      <c r="E50" s="3">
        <f t="shared" si="2"/>
        <v>92.512286000000003</v>
      </c>
      <c r="F50" s="3">
        <v>4000000</v>
      </c>
      <c r="G50" s="3">
        <v>3700491.44</v>
      </c>
    </row>
    <row r="51" spans="1:7" ht="38.25" outlineLevel="2" x14ac:dyDescent="0.2">
      <c r="A51" s="1" t="s">
        <v>81</v>
      </c>
      <c r="B51" s="2" t="s">
        <v>82</v>
      </c>
      <c r="C51" s="3">
        <f t="shared" si="0"/>
        <v>4000</v>
      </c>
      <c r="D51" s="3">
        <f t="shared" si="1"/>
        <v>3700.4914399999998</v>
      </c>
      <c r="E51" s="3">
        <f t="shared" si="2"/>
        <v>92.512286000000003</v>
      </c>
      <c r="F51" s="3">
        <v>4000000</v>
      </c>
      <c r="G51" s="3">
        <v>3700491.44</v>
      </c>
    </row>
    <row r="52" spans="1:7" ht="51" outlineLevel="3" x14ac:dyDescent="0.2">
      <c r="A52" s="4" t="s">
        <v>83</v>
      </c>
      <c r="B52" s="5" t="s">
        <v>84</v>
      </c>
      <c r="C52" s="6">
        <f t="shared" si="0"/>
        <v>4000</v>
      </c>
      <c r="D52" s="6">
        <f t="shared" si="1"/>
        <v>3700.4914399999998</v>
      </c>
      <c r="E52" s="6">
        <f t="shared" si="2"/>
        <v>92.512286000000003</v>
      </c>
      <c r="F52" s="6">
        <v>4000000</v>
      </c>
      <c r="G52" s="6">
        <v>3700491.44</v>
      </c>
    </row>
    <row r="53" spans="1:7" ht="25.5" outlineLevel="1" x14ac:dyDescent="0.2">
      <c r="A53" s="1" t="s">
        <v>85</v>
      </c>
      <c r="B53" s="2" t="s">
        <v>86</v>
      </c>
      <c r="C53" s="3">
        <f t="shared" si="0"/>
        <v>405</v>
      </c>
      <c r="D53" s="3">
        <f t="shared" si="1"/>
        <v>321.60990999999996</v>
      </c>
      <c r="E53" s="3">
        <f t="shared" si="2"/>
        <v>79.409854320987634</v>
      </c>
      <c r="F53" s="3">
        <v>405000</v>
      </c>
      <c r="G53" s="3">
        <v>321609.90999999997</v>
      </c>
    </row>
    <row r="54" spans="1:7" ht="51" outlineLevel="2" x14ac:dyDescent="0.2">
      <c r="A54" s="1" t="s">
        <v>87</v>
      </c>
      <c r="B54" s="2" t="s">
        <v>88</v>
      </c>
      <c r="C54" s="3">
        <f t="shared" si="0"/>
        <v>5</v>
      </c>
      <c r="D54" s="3">
        <f t="shared" si="1"/>
        <v>0</v>
      </c>
      <c r="E54" s="3">
        <f t="shared" si="2"/>
        <v>0</v>
      </c>
      <c r="F54" s="3">
        <v>5000</v>
      </c>
      <c r="G54" s="3">
        <v>0</v>
      </c>
    </row>
    <row r="55" spans="1:7" ht="51" outlineLevel="3" x14ac:dyDescent="0.2">
      <c r="A55" s="4" t="s">
        <v>89</v>
      </c>
      <c r="B55" s="5" t="s">
        <v>90</v>
      </c>
      <c r="C55" s="6">
        <f t="shared" si="0"/>
        <v>5</v>
      </c>
      <c r="D55" s="6">
        <f t="shared" si="1"/>
        <v>0</v>
      </c>
      <c r="E55" s="6">
        <f t="shared" si="2"/>
        <v>0</v>
      </c>
      <c r="F55" s="6">
        <v>5000</v>
      </c>
      <c r="G55" s="6">
        <v>0</v>
      </c>
    </row>
    <row r="56" spans="1:7" ht="153" outlineLevel="2" x14ac:dyDescent="0.2">
      <c r="A56" s="1" t="s">
        <v>91</v>
      </c>
      <c r="B56" s="8" t="s">
        <v>92</v>
      </c>
      <c r="C56" s="3">
        <f t="shared" si="0"/>
        <v>400</v>
      </c>
      <c r="D56" s="3">
        <f t="shared" si="1"/>
        <v>321.60990999999996</v>
      </c>
      <c r="E56" s="3">
        <f t="shared" si="2"/>
        <v>80.402477499999989</v>
      </c>
      <c r="F56" s="3">
        <v>400000</v>
      </c>
      <c r="G56" s="3">
        <v>321609.90999999997</v>
      </c>
    </row>
    <row r="57" spans="1:7" ht="76.5" outlineLevel="3" x14ac:dyDescent="0.2">
      <c r="A57" s="4" t="s">
        <v>93</v>
      </c>
      <c r="B57" s="5" t="s">
        <v>94</v>
      </c>
      <c r="C57" s="6">
        <f t="shared" si="0"/>
        <v>400</v>
      </c>
      <c r="D57" s="6">
        <f t="shared" si="1"/>
        <v>321.60990999999996</v>
      </c>
      <c r="E57" s="6">
        <f t="shared" si="2"/>
        <v>80.402477499999989</v>
      </c>
      <c r="F57" s="6">
        <v>400000</v>
      </c>
      <c r="G57" s="6">
        <v>321609.90999999997</v>
      </c>
    </row>
    <row r="58" spans="1:7" outlineLevel="1" x14ac:dyDescent="0.2">
      <c r="A58" s="1" t="s">
        <v>95</v>
      </c>
      <c r="B58" s="2" t="s">
        <v>96</v>
      </c>
      <c r="C58" s="3">
        <f t="shared" si="0"/>
        <v>50</v>
      </c>
      <c r="D58" s="3">
        <f t="shared" si="1"/>
        <v>0</v>
      </c>
      <c r="E58" s="3">
        <f t="shared" si="2"/>
        <v>0</v>
      </c>
      <c r="F58" s="3">
        <v>50000</v>
      </c>
      <c r="G58" s="3">
        <v>0</v>
      </c>
    </row>
    <row r="59" spans="1:7" outlineLevel="2" x14ac:dyDescent="0.2">
      <c r="A59" s="1" t="s">
        <v>97</v>
      </c>
      <c r="B59" s="2" t="s">
        <v>98</v>
      </c>
      <c r="C59" s="3">
        <f t="shared" si="0"/>
        <v>50</v>
      </c>
      <c r="D59" s="3">
        <f t="shared" si="1"/>
        <v>0</v>
      </c>
      <c r="E59" s="3">
        <f t="shared" si="2"/>
        <v>0</v>
      </c>
      <c r="F59" s="3">
        <v>50000</v>
      </c>
      <c r="G59" s="3">
        <v>0</v>
      </c>
    </row>
    <row r="60" spans="1:7" outlineLevel="3" x14ac:dyDescent="0.2">
      <c r="A60" s="4" t="s">
        <v>99</v>
      </c>
      <c r="B60" s="5" t="s">
        <v>100</v>
      </c>
      <c r="C60" s="6">
        <f t="shared" si="0"/>
        <v>50</v>
      </c>
      <c r="D60" s="6">
        <f t="shared" si="1"/>
        <v>0</v>
      </c>
      <c r="E60" s="6">
        <f t="shared" si="2"/>
        <v>0</v>
      </c>
      <c r="F60" s="6">
        <v>50000</v>
      </c>
      <c r="G60" s="6">
        <v>0</v>
      </c>
    </row>
    <row r="61" spans="1:7" x14ac:dyDescent="0.2">
      <c r="A61" s="1" t="s">
        <v>101</v>
      </c>
      <c r="B61" s="2" t="s">
        <v>102</v>
      </c>
      <c r="C61" s="3">
        <f t="shared" si="0"/>
        <v>186391.03461999999</v>
      </c>
      <c r="D61" s="3">
        <f t="shared" si="1"/>
        <v>143937.03771</v>
      </c>
      <c r="E61" s="3">
        <f t="shared" si="2"/>
        <v>77.223155074731991</v>
      </c>
      <c r="F61" s="3">
        <v>186391034.62</v>
      </c>
      <c r="G61" s="3">
        <v>143937037.71000001</v>
      </c>
    </row>
    <row r="62" spans="1:7" ht="38.25" outlineLevel="1" x14ac:dyDescent="0.2">
      <c r="A62" s="1" t="s">
        <v>103</v>
      </c>
      <c r="B62" s="2" t="s">
        <v>104</v>
      </c>
      <c r="C62" s="3">
        <f t="shared" si="0"/>
        <v>186291.03461999999</v>
      </c>
      <c r="D62" s="3">
        <f t="shared" si="1"/>
        <v>143879.73771000002</v>
      </c>
      <c r="E62" s="3">
        <f t="shared" si="2"/>
        <v>77.233849714501105</v>
      </c>
      <c r="F62" s="3">
        <v>186291034.62</v>
      </c>
      <c r="G62" s="3">
        <v>143879737.71000001</v>
      </c>
    </row>
    <row r="63" spans="1:7" ht="25.5" outlineLevel="2" x14ac:dyDescent="0.2">
      <c r="A63" s="1" t="s">
        <v>105</v>
      </c>
      <c r="B63" s="2" t="s">
        <v>106</v>
      </c>
      <c r="C63" s="3">
        <f t="shared" si="0"/>
        <v>9703.6</v>
      </c>
      <c r="D63" s="3">
        <f t="shared" si="1"/>
        <v>9209.4699999999993</v>
      </c>
      <c r="E63" s="3">
        <f t="shared" si="2"/>
        <v>94.907766189867672</v>
      </c>
      <c r="F63" s="3">
        <v>9703600</v>
      </c>
      <c r="G63" s="3">
        <v>9209470</v>
      </c>
    </row>
    <row r="64" spans="1:7" ht="38.25" outlineLevel="3" x14ac:dyDescent="0.2">
      <c r="A64" s="4" t="s">
        <v>107</v>
      </c>
      <c r="B64" s="5" t="s">
        <v>108</v>
      </c>
      <c r="C64" s="6">
        <f t="shared" si="0"/>
        <v>9703.6</v>
      </c>
      <c r="D64" s="6">
        <f t="shared" si="1"/>
        <v>9209.4699999999993</v>
      </c>
      <c r="E64" s="6">
        <f t="shared" si="2"/>
        <v>94.907766189867672</v>
      </c>
      <c r="F64" s="6">
        <v>9703600</v>
      </c>
      <c r="G64" s="6">
        <v>9209470</v>
      </c>
    </row>
    <row r="65" spans="1:7" ht="38.25" outlineLevel="2" x14ac:dyDescent="0.2">
      <c r="A65" s="1" t="s">
        <v>109</v>
      </c>
      <c r="B65" s="2" t="s">
        <v>110</v>
      </c>
      <c r="C65" s="3">
        <f t="shared" si="0"/>
        <v>160439.71462000001</v>
      </c>
      <c r="D65" s="3">
        <f t="shared" si="1"/>
        <v>126090.03801999999</v>
      </c>
      <c r="E65" s="3">
        <f t="shared" si="2"/>
        <v>78.590290638850291</v>
      </c>
      <c r="F65" s="3">
        <v>160439714.62</v>
      </c>
      <c r="G65" s="3">
        <v>126090038.02</v>
      </c>
    </row>
    <row r="66" spans="1:7" ht="38.25" outlineLevel="3" x14ac:dyDescent="0.2">
      <c r="A66" s="4" t="s">
        <v>111</v>
      </c>
      <c r="B66" s="5" t="s">
        <v>112</v>
      </c>
      <c r="C66" s="6">
        <f t="shared" si="0"/>
        <v>100000</v>
      </c>
      <c r="D66" s="6">
        <f t="shared" si="1"/>
        <v>68625.811909999989</v>
      </c>
      <c r="E66" s="6">
        <f t="shared" si="2"/>
        <v>68.625811909999996</v>
      </c>
      <c r="F66" s="6">
        <v>100000000</v>
      </c>
      <c r="G66" s="6">
        <v>68625811.909999996</v>
      </c>
    </row>
    <row r="67" spans="1:7" ht="127.5" outlineLevel="3" x14ac:dyDescent="0.2">
      <c r="A67" s="4" t="s">
        <v>113</v>
      </c>
      <c r="B67" s="7" t="s">
        <v>114</v>
      </c>
      <c r="C67" s="6">
        <f t="shared" si="0"/>
        <v>42287.738890000001</v>
      </c>
      <c r="D67" s="6">
        <f t="shared" si="1"/>
        <v>42287.738890000001</v>
      </c>
      <c r="E67" s="6">
        <f t="shared" si="2"/>
        <v>100</v>
      </c>
      <c r="F67" s="6">
        <v>42287738.890000001</v>
      </c>
      <c r="G67" s="6">
        <v>42287738.890000001</v>
      </c>
    </row>
    <row r="68" spans="1:7" ht="38.25" outlineLevel="3" x14ac:dyDescent="0.2">
      <c r="A68" s="4" t="s">
        <v>115</v>
      </c>
      <c r="B68" s="5" t="s">
        <v>116</v>
      </c>
      <c r="C68" s="6">
        <f t="shared" si="0"/>
        <v>8998.8155500000012</v>
      </c>
      <c r="D68" s="6">
        <f t="shared" si="1"/>
        <v>8998.8155500000012</v>
      </c>
      <c r="E68" s="6">
        <f t="shared" si="2"/>
        <v>100</v>
      </c>
      <c r="F68" s="6">
        <v>8998815.5500000007</v>
      </c>
      <c r="G68" s="6">
        <v>8998815.5500000007</v>
      </c>
    </row>
    <row r="69" spans="1:7" ht="38.25" outlineLevel="3" x14ac:dyDescent="0.2">
      <c r="A69" s="4" t="s">
        <v>117</v>
      </c>
      <c r="B69" s="5" t="s">
        <v>118</v>
      </c>
      <c r="C69" s="6">
        <f t="shared" si="0"/>
        <v>2177.2601800000002</v>
      </c>
      <c r="D69" s="6">
        <f t="shared" si="1"/>
        <v>2119.30807</v>
      </c>
      <c r="E69" s="6">
        <f t="shared" si="2"/>
        <v>97.338301111996628</v>
      </c>
      <c r="F69" s="6">
        <v>2177260.1800000002</v>
      </c>
      <c r="G69" s="6">
        <v>2119308.0699999998</v>
      </c>
    </row>
    <row r="70" spans="1:7" ht="25.5" outlineLevel="3" x14ac:dyDescent="0.2">
      <c r="A70" s="4" t="s">
        <v>119</v>
      </c>
      <c r="B70" s="5" t="s">
        <v>120</v>
      </c>
      <c r="C70" s="6">
        <f t="shared" si="0"/>
        <v>6975.9</v>
      </c>
      <c r="D70" s="6">
        <f t="shared" si="1"/>
        <v>4058.3636000000001</v>
      </c>
      <c r="E70" s="6">
        <f t="shared" si="2"/>
        <v>58.176917673705184</v>
      </c>
      <c r="F70" s="6">
        <v>6975900</v>
      </c>
      <c r="G70" s="6">
        <v>4058363.6</v>
      </c>
    </row>
    <row r="71" spans="1:7" ht="25.5" outlineLevel="2" x14ac:dyDescent="0.2">
      <c r="A71" s="1" t="s">
        <v>121</v>
      </c>
      <c r="B71" s="2" t="s">
        <v>122</v>
      </c>
      <c r="C71" s="3">
        <f t="shared" si="0"/>
        <v>293.12</v>
      </c>
      <c r="D71" s="3">
        <f t="shared" si="1"/>
        <v>230.72</v>
      </c>
      <c r="E71" s="3">
        <f t="shared" si="2"/>
        <v>78.711790393013104</v>
      </c>
      <c r="F71" s="3">
        <v>293120</v>
      </c>
      <c r="G71" s="3">
        <v>230720</v>
      </c>
    </row>
    <row r="72" spans="1:7" ht="38.25" outlineLevel="3" x14ac:dyDescent="0.2">
      <c r="A72" s="4" t="s">
        <v>123</v>
      </c>
      <c r="B72" s="5" t="s">
        <v>124</v>
      </c>
      <c r="C72" s="6">
        <f t="shared" si="0"/>
        <v>3.52</v>
      </c>
      <c r="D72" s="6">
        <f t="shared" si="1"/>
        <v>3.52</v>
      </c>
      <c r="E72" s="6">
        <f t="shared" si="2"/>
        <v>100</v>
      </c>
      <c r="F72" s="6">
        <v>3520</v>
      </c>
      <c r="G72" s="6">
        <v>3520</v>
      </c>
    </row>
    <row r="73" spans="1:7" ht="51" outlineLevel="3" x14ac:dyDescent="0.2">
      <c r="A73" s="4" t="s">
        <v>125</v>
      </c>
      <c r="B73" s="5" t="s">
        <v>126</v>
      </c>
      <c r="C73" s="6">
        <f t="shared" si="0"/>
        <v>289.60000000000002</v>
      </c>
      <c r="D73" s="6">
        <f t="shared" si="1"/>
        <v>227.2</v>
      </c>
      <c r="E73" s="6">
        <f t="shared" si="2"/>
        <v>78.453038674033138</v>
      </c>
      <c r="F73" s="6">
        <v>289600</v>
      </c>
      <c r="G73" s="6">
        <v>227200</v>
      </c>
    </row>
    <row r="74" spans="1:7" outlineLevel="2" x14ac:dyDescent="0.2">
      <c r="A74" s="1" t="s">
        <v>127</v>
      </c>
      <c r="B74" s="2" t="s">
        <v>128</v>
      </c>
      <c r="C74" s="3">
        <f t="shared" si="0"/>
        <v>15854.6</v>
      </c>
      <c r="D74" s="3">
        <f t="shared" si="1"/>
        <v>8349.5096900000008</v>
      </c>
      <c r="E74" s="3">
        <f t="shared" si="2"/>
        <v>52.663010671981638</v>
      </c>
      <c r="F74" s="3">
        <v>15854600</v>
      </c>
      <c r="G74" s="3">
        <v>8349509.6900000004</v>
      </c>
    </row>
    <row r="75" spans="1:7" ht="25.5" outlineLevel="3" x14ac:dyDescent="0.2">
      <c r="A75" s="4" t="s">
        <v>129</v>
      </c>
      <c r="B75" s="5" t="s">
        <v>130</v>
      </c>
      <c r="C75" s="6">
        <f t="shared" si="0"/>
        <v>15854.6</v>
      </c>
      <c r="D75" s="6">
        <f t="shared" si="1"/>
        <v>8349.5096900000008</v>
      </c>
      <c r="E75" s="6">
        <f t="shared" si="2"/>
        <v>52.663010671981638</v>
      </c>
      <c r="F75" s="6">
        <v>15854600</v>
      </c>
      <c r="G75" s="6">
        <v>8349509.6900000004</v>
      </c>
    </row>
    <row r="76" spans="1:7" ht="25.5" outlineLevel="1" x14ac:dyDescent="0.2">
      <c r="A76" s="1" t="s">
        <v>131</v>
      </c>
      <c r="B76" s="2" t="s">
        <v>132</v>
      </c>
      <c r="C76" s="3">
        <f t="shared" ref="C76:C79" si="3">F76/1000</f>
        <v>100</v>
      </c>
      <c r="D76" s="3">
        <f t="shared" ref="D76:D79" si="4">G76/1000</f>
        <v>57.3</v>
      </c>
      <c r="E76" s="3">
        <f t="shared" ref="E76:E79" si="5">D76/C76*100</f>
        <v>57.3</v>
      </c>
      <c r="F76" s="3">
        <v>100000</v>
      </c>
      <c r="G76" s="3">
        <v>57300</v>
      </c>
    </row>
    <row r="77" spans="1:7" ht="25.5" outlineLevel="2" x14ac:dyDescent="0.2">
      <c r="A77" s="1" t="s">
        <v>133</v>
      </c>
      <c r="B77" s="2" t="s">
        <v>134</v>
      </c>
      <c r="C77" s="3">
        <f t="shared" si="3"/>
        <v>100</v>
      </c>
      <c r="D77" s="3">
        <f t="shared" si="4"/>
        <v>57.3</v>
      </c>
      <c r="E77" s="3">
        <f t="shared" si="5"/>
        <v>57.3</v>
      </c>
      <c r="F77" s="3">
        <v>100000</v>
      </c>
      <c r="G77" s="3">
        <v>57300</v>
      </c>
    </row>
    <row r="78" spans="1:7" ht="25.5" outlineLevel="3" x14ac:dyDescent="0.2">
      <c r="A78" s="4" t="s">
        <v>135</v>
      </c>
      <c r="B78" s="5" t="s">
        <v>134</v>
      </c>
      <c r="C78" s="6">
        <f t="shared" si="3"/>
        <v>100</v>
      </c>
      <c r="D78" s="6">
        <f t="shared" si="4"/>
        <v>57.3</v>
      </c>
      <c r="E78" s="6">
        <f t="shared" si="5"/>
        <v>57.3</v>
      </c>
      <c r="F78" s="6">
        <v>100000</v>
      </c>
      <c r="G78" s="6">
        <v>57300</v>
      </c>
    </row>
    <row r="79" spans="1:7" ht="13.5" x14ac:dyDescent="0.25">
      <c r="A79" s="9" t="s">
        <v>136</v>
      </c>
      <c r="B79" s="10"/>
      <c r="C79" s="11">
        <f t="shared" si="3"/>
        <v>236400.03461999999</v>
      </c>
      <c r="D79" s="11">
        <f t="shared" si="4"/>
        <v>179377.55311000001</v>
      </c>
      <c r="E79" s="11">
        <f t="shared" si="5"/>
        <v>75.878818460555436</v>
      </c>
      <c r="F79" s="11">
        <v>236400034.62</v>
      </c>
      <c r="G79" s="11">
        <v>179377553.11000001</v>
      </c>
    </row>
  </sheetData>
  <mergeCells count="5">
    <mergeCell ref="D1:E1"/>
    <mergeCell ref="C5:E5"/>
    <mergeCell ref="A7:E7"/>
    <mergeCell ref="A8:D8"/>
    <mergeCell ref="A6:D6"/>
  </mergeCells>
  <pageMargins left="0.74803149606299213" right="0.15748031496062992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rep:2.54.0.280</dc:description>
  <cp:lastModifiedBy>user</cp:lastModifiedBy>
  <cp:lastPrinted>2022-10-18T12:37:34Z</cp:lastPrinted>
  <dcterms:created xsi:type="dcterms:W3CDTF">2022-10-18T12:33:31Z</dcterms:created>
  <dcterms:modified xsi:type="dcterms:W3CDTF">2022-10-18T12:37:37Z</dcterms:modified>
</cp:coreProperties>
</file>