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ЕНИЕ 9 МЕСЯЦЕВ 2023\"/>
    </mc:Choice>
  </mc:AlternateContent>
  <xr:revisionPtr revIDLastSave="0" documentId="13_ncr:1_{BC63EA82-0D20-459D-AA07-FDCFC3CE81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ДЧБ!$A$18:$G$19</definedName>
  </definedNames>
  <calcPr calcId="191029"/>
</workbook>
</file>

<file path=xl/calcChain.xml><?xml version="1.0" encoding="utf-8"?>
<calcChain xmlns="http://schemas.openxmlformats.org/spreadsheetml/2006/main">
  <c r="G25" i="1" l="1"/>
  <c r="G33" i="1"/>
  <c r="G41" i="1"/>
  <c r="G49" i="1"/>
  <c r="G57" i="1"/>
  <c r="G65" i="1"/>
  <c r="G73" i="1"/>
  <c r="C11" i="1"/>
  <c r="D11" i="1"/>
  <c r="G11" i="1" s="1"/>
  <c r="C12" i="1"/>
  <c r="D12" i="1"/>
  <c r="G12" i="1" s="1"/>
  <c r="C13" i="1"/>
  <c r="D13" i="1"/>
  <c r="G13" i="1" s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G21" i="1" s="1"/>
  <c r="C22" i="1"/>
  <c r="D22" i="1"/>
  <c r="G22" i="1" s="1"/>
  <c r="C23" i="1"/>
  <c r="D23" i="1"/>
  <c r="C24" i="1"/>
  <c r="D24" i="1"/>
  <c r="C25" i="1"/>
  <c r="D25" i="1"/>
  <c r="C26" i="1"/>
  <c r="D26" i="1"/>
  <c r="C27" i="1"/>
  <c r="D27" i="1"/>
  <c r="G27" i="1" s="1"/>
  <c r="C28" i="1"/>
  <c r="D28" i="1"/>
  <c r="G28" i="1" s="1"/>
  <c r="C29" i="1"/>
  <c r="D29" i="1"/>
  <c r="G29" i="1" s="1"/>
  <c r="C30" i="1"/>
  <c r="D30" i="1"/>
  <c r="G30" i="1" s="1"/>
  <c r="C31" i="1"/>
  <c r="D31" i="1"/>
  <c r="G31" i="1" s="1"/>
  <c r="C32" i="1"/>
  <c r="D32" i="1"/>
  <c r="C33" i="1"/>
  <c r="D33" i="1"/>
  <c r="C34" i="1"/>
  <c r="D34" i="1"/>
  <c r="G34" i="1" s="1"/>
  <c r="C35" i="1"/>
  <c r="D35" i="1"/>
  <c r="G35" i="1" s="1"/>
  <c r="C36" i="1"/>
  <c r="D36" i="1"/>
  <c r="G36" i="1" s="1"/>
  <c r="C37" i="1"/>
  <c r="D37" i="1"/>
  <c r="G37" i="1" s="1"/>
  <c r="C38" i="1"/>
  <c r="D38" i="1"/>
  <c r="G38" i="1" s="1"/>
  <c r="C39" i="1"/>
  <c r="D39" i="1"/>
  <c r="G39" i="1" s="1"/>
  <c r="C40" i="1"/>
  <c r="D40" i="1"/>
  <c r="G40" i="1" s="1"/>
  <c r="C41" i="1"/>
  <c r="D41" i="1"/>
  <c r="C42" i="1"/>
  <c r="D42" i="1"/>
  <c r="G42" i="1" s="1"/>
  <c r="C43" i="1"/>
  <c r="D43" i="1"/>
  <c r="G43" i="1" s="1"/>
  <c r="C44" i="1"/>
  <c r="D44" i="1"/>
  <c r="G44" i="1" s="1"/>
  <c r="C45" i="1"/>
  <c r="D45" i="1"/>
  <c r="G45" i="1" s="1"/>
  <c r="C46" i="1"/>
  <c r="D46" i="1"/>
  <c r="G46" i="1" s="1"/>
  <c r="C47" i="1"/>
  <c r="D47" i="1"/>
  <c r="G47" i="1" s="1"/>
  <c r="C48" i="1"/>
  <c r="D48" i="1"/>
  <c r="G48" i="1" s="1"/>
  <c r="C49" i="1"/>
  <c r="D49" i="1"/>
  <c r="C50" i="1"/>
  <c r="D50" i="1"/>
  <c r="G50" i="1" s="1"/>
  <c r="C51" i="1"/>
  <c r="D51" i="1"/>
  <c r="G51" i="1" s="1"/>
  <c r="C52" i="1"/>
  <c r="D52" i="1"/>
  <c r="G52" i="1" s="1"/>
  <c r="C53" i="1"/>
  <c r="D53" i="1"/>
  <c r="G53" i="1" s="1"/>
  <c r="C54" i="1"/>
  <c r="D54" i="1"/>
  <c r="G54" i="1" s="1"/>
  <c r="C55" i="1"/>
  <c r="D55" i="1"/>
  <c r="G55" i="1" s="1"/>
  <c r="C56" i="1"/>
  <c r="D56" i="1"/>
  <c r="G56" i="1" s="1"/>
  <c r="C57" i="1"/>
  <c r="D57" i="1"/>
  <c r="C58" i="1"/>
  <c r="D58" i="1"/>
  <c r="G58" i="1" s="1"/>
  <c r="C59" i="1"/>
  <c r="D59" i="1"/>
  <c r="G59" i="1" s="1"/>
  <c r="C60" i="1"/>
  <c r="D60" i="1"/>
  <c r="G60" i="1" s="1"/>
  <c r="C61" i="1"/>
  <c r="D61" i="1"/>
  <c r="G61" i="1" s="1"/>
  <c r="C62" i="1"/>
  <c r="D62" i="1"/>
  <c r="G62" i="1" s="1"/>
  <c r="C63" i="1"/>
  <c r="D63" i="1"/>
  <c r="G63" i="1" s="1"/>
  <c r="C64" i="1"/>
  <c r="D64" i="1"/>
  <c r="G64" i="1" s="1"/>
  <c r="C65" i="1"/>
  <c r="D65" i="1"/>
  <c r="C66" i="1"/>
  <c r="D66" i="1"/>
  <c r="G66" i="1" s="1"/>
  <c r="C67" i="1"/>
  <c r="D67" i="1"/>
  <c r="G67" i="1" s="1"/>
  <c r="C68" i="1"/>
  <c r="D68" i="1"/>
  <c r="G68" i="1" s="1"/>
  <c r="C69" i="1"/>
  <c r="D69" i="1"/>
  <c r="G69" i="1" s="1"/>
  <c r="C70" i="1"/>
  <c r="D70" i="1"/>
  <c r="G70" i="1" s="1"/>
  <c r="C71" i="1"/>
  <c r="D71" i="1"/>
  <c r="G71" i="1" s="1"/>
  <c r="C72" i="1"/>
  <c r="D72" i="1"/>
  <c r="G72" i="1" s="1"/>
  <c r="C73" i="1"/>
  <c r="D73" i="1"/>
  <c r="D10" i="1"/>
  <c r="G10" i="1" s="1"/>
  <c r="C10" i="1"/>
</calcChain>
</file>

<file path=xl/sharedStrings.xml><?xml version="1.0" encoding="utf-8"?>
<sst xmlns="http://schemas.openxmlformats.org/spreadsheetml/2006/main" count="145" uniqueCount="139">
  <si>
    <t>Бюджет: Бюджет МО "Таицкое городское поселение"</t>
  </si>
  <si>
    <t>КВД</t>
  </si>
  <si>
    <t>Наименование КВД</t>
  </si>
  <si>
    <t>Бюджетные назначения 2023 год</t>
  </si>
  <si>
    <t>Остаток зачислений 2023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</si>
  <si>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</si>
  <si>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</si>
  <si>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</si>
  <si>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</si>
  <si>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</si>
  <si>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</si>
  <si>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</si>
  <si>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</si>
  <si>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</si>
  <si>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</si>
  <si>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</si>
  <si>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</si>
  <si>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</si>
  <si>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</si>
  <si>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</si>
  <si>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</si>
  <si>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</si>
  <si>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</si>
  <si>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</si>
  <si>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</si>
  <si>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</si>
  <si>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</si>
  <si>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</si>
  <si>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</si>
  <si>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</si>
  <si>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</si>
  <si>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</si>
  <si>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</si>
  <si>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</si>
  <si>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</si>
  <si>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</si>
  <si>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</si>
  <si>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</si>
  <si>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</si>
  <si>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</si>
  <si>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</si>
  <si>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</si>
  <si>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</si>
  <si>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</si>
  <si>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</si>
  <si>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1 06 06000 00 0000 110</t>
  </si>
  <si>
    <t>Земельный налог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</si>
  <si>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</si>
  <si>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</si>
  <si>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1 06 06033 13 3000 110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</si>
  <si>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</si>
  <si>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</si>
  <si>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</si>
  <si>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</si>
  <si>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</si>
  <si>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</si>
  <si>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</si>
  <si>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</si>
  <si>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</si>
  <si>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</si>
  <si>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</si>
  <si>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</si>
  <si>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</si>
  <si>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</si>
  <si>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</si>
  <si>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</si>
  <si>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</si>
  <si>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</si>
  <si>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</si>
  <si>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</si>
  <si>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</si>
  <si>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</si>
  <si>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</si>
  <si>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</si>
  <si>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</si>
  <si>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</si>
  <si>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</si>
  <si>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</si>
  <si>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</si>
  <si>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</si>
  <si>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</si>
  <si>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</si>
  <si>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</si>
  <si>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</si>
  <si>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</si>
  <si>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</si>
  <si>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</si>
  <si>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</si>
  <si>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</si>
  <si>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</si>
  <si>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</si>
  <si>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</si>
  <si>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</si>
  <si>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</si>
  <si>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</si>
  <si>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</si>
  <si>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</si>
  <si>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</si>
  <si>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</si>
  <si>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</si>
  <si>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</si>
  <si>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</si>
  <si>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</si>
  <si>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2 02 19999 13 0000 150</t>
  </si>
  <si>
    <t>Прочие дотации бюджетам городских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</si>
  <si>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</si>
  <si>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</si>
  <si>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</si>
  <si>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</si>
  <si>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</si>
  <si>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</si>
  <si>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</si>
  <si>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</si>
  <si>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</si>
  <si>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</si>
  <si>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</si>
  <si>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</si>
  <si>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</si>
  <si>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</si>
  <si>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</si>
  <si>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</si>
  <si>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</si>
  <si>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</si>
  <si>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2 02 49999 13 0000 150</t>
  </si>
  <si>
    <t>Прочие межбюджетные трансферты, передаваемые бюджетам городских поселений</t>
  </si>
  <si>
    <t>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</si>
  <si>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</si>
  <si>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</si>
  <si>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</si>
  <si>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2 07 05030 13 0000 150</t>
  </si>
  <si>
    <t>Итого</t>
  </si>
  <si>
    <t xml:space="preserve">                                                                                         Приложение № 3</t>
  </si>
  <si>
    <t>к Постановлению Главы администрации</t>
  </si>
  <si>
    <t>Таицкое городское поселение</t>
  </si>
  <si>
    <t>от 13 апреля 2023 года № 227</t>
  </si>
  <si>
    <t>Единица измерения тыс. руб.</t>
  </si>
  <si>
    <t>Процент исполнения, %</t>
  </si>
  <si>
    <t>от 13 октября 2023 года № 623</t>
  </si>
  <si>
    <t>Поступление доходов в бюджет муниципального образования Таицкое городское поселение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</si>
</sst>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9"/>
      <name val="Arial Narrow"/>
      <family val="2"/>
      <charset val="204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4" fontId="5" fillId="0" borderId="3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73"/>
  <sheetViews>
    <sheetView showGridLines="0" tabSelected="1" workbookViewId="0">
      <selection activeCell="D4" sqref="D4"/>
    </sheetView>
  </sheetViews>
  <sheetFormatPr defaultRowHeight="12.75" customHeight="1" outlineLevelRow="3" x14ac:dyDescent="0.2"/>
  <cols>
    <col min="1" max="1" width="16.42578125" customWidth="1"/>
    <col min="2" max="2" width="30.7109375" customWidth="1"/>
    <col min="3" max="3" width="12.7109375" customWidth="1"/>
    <col min="4" max="4" width="11.42578125" customWidth="1"/>
    <col min="5" max="6" width="15.42578125" hidden="1" customWidth="1"/>
    <col min="7" max="7" width="12.28515625" customWidth="1"/>
  </cols>
  <sheetData>
    <row r="1" spans="1:7" ht="12.75" customHeight="1" x14ac:dyDescent="0.25">
      <c r="A1" s="14"/>
      <c r="B1" s="13"/>
      <c r="C1" s="13"/>
      <c r="D1" s="19"/>
      <c r="E1" s="13"/>
      <c r="F1" s="19" t="s">
        <v>131</v>
      </c>
      <c r="G1" s="19" t="s">
        <v>131</v>
      </c>
    </row>
    <row r="2" spans="1:7" ht="12.75" customHeight="1" x14ac:dyDescent="0.25">
      <c r="A2" s="15"/>
      <c r="B2" s="16"/>
      <c r="C2" s="16"/>
      <c r="D2" s="19"/>
      <c r="E2" s="16"/>
      <c r="F2" s="19" t="s">
        <v>132</v>
      </c>
      <c r="G2" s="19" t="s">
        <v>132</v>
      </c>
    </row>
    <row r="3" spans="1:7" ht="12.75" customHeight="1" x14ac:dyDescent="0.25">
      <c r="A3" s="17"/>
      <c r="B3" s="17"/>
      <c r="C3" s="17"/>
      <c r="D3" s="19"/>
      <c r="E3" s="17"/>
      <c r="F3" s="19" t="s">
        <v>133</v>
      </c>
      <c r="G3" s="19" t="s">
        <v>133</v>
      </c>
    </row>
    <row r="4" spans="1:7" ht="12.75" customHeight="1" x14ac:dyDescent="0.25">
      <c r="A4" s="12"/>
      <c r="B4" s="12"/>
      <c r="C4" s="12"/>
      <c r="D4" s="19"/>
      <c r="E4" s="12"/>
      <c r="F4" s="19" t="s">
        <v>134</v>
      </c>
      <c r="G4" s="19" t="s">
        <v>137</v>
      </c>
    </row>
    <row r="5" spans="1:7" ht="12.75" customHeight="1" x14ac:dyDescent="0.2">
      <c r="A5" s="21" t="s">
        <v>138</v>
      </c>
      <c r="B5" s="21"/>
      <c r="C5" s="21"/>
      <c r="D5" s="21"/>
      <c r="E5" s="21"/>
      <c r="F5" s="21"/>
      <c r="G5" s="21"/>
    </row>
    <row r="6" spans="1:7" ht="56.25" customHeight="1" x14ac:dyDescent="0.2">
      <c r="A6" s="21"/>
      <c r="B6" s="21"/>
      <c r="C6" s="21"/>
      <c r="D6" s="21"/>
      <c r="E6" s="21"/>
      <c r="F6" s="21"/>
      <c r="G6" s="21"/>
    </row>
    <row r="7" spans="1:7" x14ac:dyDescent="0.2">
      <c r="A7" s="20" t="s">
        <v>0</v>
      </c>
      <c r="B7" s="20"/>
      <c r="C7" s="20"/>
      <c r="D7" s="20"/>
    </row>
    <row r="8" spans="1:7" x14ac:dyDescent="0.2">
      <c r="A8" s="13" t="s">
        <v>135</v>
      </c>
      <c r="B8" s="13"/>
      <c r="C8" s="13"/>
      <c r="D8" s="13"/>
      <c r="E8" s="13"/>
      <c r="F8" s="13"/>
      <c r="G8" s="13"/>
    </row>
    <row r="9" spans="1:7" ht="31.5" x14ac:dyDescent="0.2">
      <c r="A9" s="18" t="s">
        <v>1</v>
      </c>
      <c r="B9" s="18" t="s">
        <v>2</v>
      </c>
      <c r="C9" s="18" t="s">
        <v>3</v>
      </c>
      <c r="D9" s="18" t="s">
        <v>4</v>
      </c>
      <c r="E9" s="18" t="s">
        <v>3</v>
      </c>
      <c r="F9" s="18" t="s">
        <v>4</v>
      </c>
      <c r="G9" s="18" t="s">
        <v>136</v>
      </c>
    </row>
    <row r="10" spans="1:7" x14ac:dyDescent="0.2">
      <c r="A10" s="1" t="s">
        <v>5</v>
      </c>
      <c r="B10" s="2" t="s">
        <v>6</v>
      </c>
      <c r="C10" s="3">
        <f>E10/1000</f>
        <v>65235.6823</v>
      </c>
      <c r="D10" s="3">
        <f>F10/1000</f>
        <v>44292.104799999994</v>
      </c>
      <c r="E10" s="3">
        <v>65235682.299999997</v>
      </c>
      <c r="F10" s="3">
        <v>44292104.799999997</v>
      </c>
      <c r="G10" s="3">
        <f>D10/C10*100</f>
        <v>67.895518584926322</v>
      </c>
    </row>
    <row r="11" spans="1:7" outlineLevel="1" x14ac:dyDescent="0.2">
      <c r="A11" s="1" t="s">
        <v>7</v>
      </c>
      <c r="B11" s="2" t="s">
        <v>8</v>
      </c>
      <c r="C11" s="3">
        <f t="shared" ref="C11:C73" si="0">E11/1000</f>
        <v>18000</v>
      </c>
      <c r="D11" s="3">
        <f t="shared" ref="D11:D73" si="1">F11/1000</f>
        <v>13729.71494</v>
      </c>
      <c r="E11" s="3">
        <v>18000000</v>
      </c>
      <c r="F11" s="3">
        <v>13729714.939999999</v>
      </c>
      <c r="G11" s="3">
        <f t="shared" ref="G11:G73" si="2">D11/C11*100</f>
        <v>76.27619411111111</v>
      </c>
    </row>
    <row r="12" spans="1:7" outlineLevel="2" x14ac:dyDescent="0.2">
      <c r="A12" s="1" t="s">
        <v>9</v>
      </c>
      <c r="B12" s="2" t="s">
        <v>10</v>
      </c>
      <c r="C12" s="3">
        <f t="shared" si="0"/>
        <v>18000</v>
      </c>
      <c r="D12" s="3">
        <f t="shared" si="1"/>
        <v>13729.71494</v>
      </c>
      <c r="E12" s="3">
        <v>18000000</v>
      </c>
      <c r="F12" s="3">
        <v>13729714.939999999</v>
      </c>
      <c r="G12" s="3">
        <f t="shared" si="2"/>
        <v>76.27619411111111</v>
      </c>
    </row>
    <row r="13" spans="1:7" ht="127.5" outlineLevel="3" x14ac:dyDescent="0.2">
      <c r="A13" s="4" t="s">
        <v>11</v>
      </c>
      <c r="B13" s="7" t="s">
        <v>12</v>
      </c>
      <c r="C13" s="6">
        <f t="shared" si="0"/>
        <v>18000</v>
      </c>
      <c r="D13" s="6">
        <f t="shared" si="1"/>
        <v>12271.153779999999</v>
      </c>
      <c r="E13" s="6">
        <v>18000000</v>
      </c>
      <c r="F13" s="6">
        <v>12271153.779999999</v>
      </c>
      <c r="G13" s="6">
        <f t="shared" si="2"/>
        <v>68.173076555555539</v>
      </c>
    </row>
    <row r="14" spans="1:7" ht="127.5" outlineLevel="3" x14ac:dyDescent="0.2">
      <c r="A14" s="4" t="s">
        <v>13</v>
      </c>
      <c r="B14" s="7" t="s">
        <v>14</v>
      </c>
      <c r="C14" s="6">
        <f t="shared" si="0"/>
        <v>0</v>
      </c>
      <c r="D14" s="6">
        <f t="shared" si="1"/>
        <v>0.95751999999999993</v>
      </c>
      <c r="E14" s="6">
        <v>0</v>
      </c>
      <c r="F14" s="6">
        <v>957.52</v>
      </c>
      <c r="G14" s="6">
        <v>0</v>
      </c>
    </row>
    <row r="15" spans="1:7" ht="165.75" outlineLevel="3" x14ac:dyDescent="0.2">
      <c r="A15" s="4" t="s">
        <v>15</v>
      </c>
      <c r="B15" s="7" t="s">
        <v>16</v>
      </c>
      <c r="C15" s="6">
        <f t="shared" si="0"/>
        <v>0</v>
      </c>
      <c r="D15" s="6">
        <f t="shared" si="1"/>
        <v>11.784829999999999</v>
      </c>
      <c r="E15" s="6">
        <v>0</v>
      </c>
      <c r="F15" s="6">
        <v>11784.83</v>
      </c>
      <c r="G15" s="6">
        <v>0</v>
      </c>
    </row>
    <row r="16" spans="1:7" ht="89.25" outlineLevel="3" x14ac:dyDescent="0.2">
      <c r="A16" s="4" t="s">
        <v>17</v>
      </c>
      <c r="B16" s="5" t="s">
        <v>18</v>
      </c>
      <c r="C16" s="6">
        <f t="shared" si="0"/>
        <v>0</v>
      </c>
      <c r="D16" s="6">
        <f t="shared" si="1"/>
        <v>557.69249000000002</v>
      </c>
      <c r="E16" s="6">
        <v>0</v>
      </c>
      <c r="F16" s="6">
        <v>557692.49</v>
      </c>
      <c r="G16" s="6">
        <v>0</v>
      </c>
    </row>
    <row r="17" spans="1:7" ht="89.25" outlineLevel="3" x14ac:dyDescent="0.2">
      <c r="A17" s="4" t="s">
        <v>19</v>
      </c>
      <c r="B17" s="5" t="s">
        <v>20</v>
      </c>
      <c r="C17" s="6">
        <f t="shared" si="0"/>
        <v>0</v>
      </c>
      <c r="D17" s="6">
        <f t="shared" si="1"/>
        <v>8.4336500000000001</v>
      </c>
      <c r="E17" s="6">
        <v>0</v>
      </c>
      <c r="F17" s="6">
        <v>8433.65</v>
      </c>
      <c r="G17" s="6">
        <v>0</v>
      </c>
    </row>
    <row r="18" spans="1:7" ht="89.25" outlineLevel="3" x14ac:dyDescent="0.2">
      <c r="A18" s="4" t="s">
        <v>21</v>
      </c>
      <c r="B18" s="5" t="s">
        <v>22</v>
      </c>
      <c r="C18" s="6">
        <f t="shared" si="0"/>
        <v>0</v>
      </c>
      <c r="D18" s="6">
        <f t="shared" si="1"/>
        <v>239.20473000000001</v>
      </c>
      <c r="E18" s="6">
        <v>0</v>
      </c>
      <c r="F18" s="6">
        <v>239204.73</v>
      </c>
      <c r="G18" s="6">
        <v>0</v>
      </c>
    </row>
    <row r="19" spans="1:7" ht="102" outlineLevel="3" x14ac:dyDescent="0.2">
      <c r="A19" s="4" t="s">
        <v>23</v>
      </c>
      <c r="B19" s="7" t="s">
        <v>24</v>
      </c>
      <c r="C19" s="6">
        <f t="shared" si="0"/>
        <v>0</v>
      </c>
      <c r="D19" s="6">
        <f t="shared" si="1"/>
        <v>426.04926</v>
      </c>
      <c r="E19" s="6">
        <v>0</v>
      </c>
      <c r="F19" s="6">
        <v>426049.26</v>
      </c>
      <c r="G19" s="6">
        <v>0</v>
      </c>
    </row>
    <row r="20" spans="1:7" ht="89.25" outlineLevel="3" x14ac:dyDescent="0.2">
      <c r="A20" s="4" t="s">
        <v>25</v>
      </c>
      <c r="B20" s="7" t="s">
        <v>26</v>
      </c>
      <c r="C20" s="6">
        <f t="shared" si="0"/>
        <v>0</v>
      </c>
      <c r="D20" s="6">
        <f t="shared" si="1"/>
        <v>214.43868000000001</v>
      </c>
      <c r="E20" s="6">
        <v>0</v>
      </c>
      <c r="F20" s="6">
        <v>214438.68</v>
      </c>
      <c r="G20" s="6">
        <v>0</v>
      </c>
    </row>
    <row r="21" spans="1:7" ht="38.25" outlineLevel="1" x14ac:dyDescent="0.2">
      <c r="A21" s="1" t="s">
        <v>27</v>
      </c>
      <c r="B21" s="2" t="s">
        <v>28</v>
      </c>
      <c r="C21" s="3">
        <f t="shared" si="0"/>
        <v>3500</v>
      </c>
      <c r="D21" s="3">
        <f t="shared" si="1"/>
        <v>2394.29162</v>
      </c>
      <c r="E21" s="3">
        <v>3500000</v>
      </c>
      <c r="F21" s="3">
        <v>2394291.62</v>
      </c>
      <c r="G21" s="3">
        <f t="shared" si="2"/>
        <v>68.408331999999987</v>
      </c>
    </row>
    <row r="22" spans="1:7" ht="38.25" outlineLevel="2" x14ac:dyDescent="0.2">
      <c r="A22" s="1" t="s">
        <v>29</v>
      </c>
      <c r="B22" s="2" t="s">
        <v>30</v>
      </c>
      <c r="C22" s="3">
        <f t="shared" si="0"/>
        <v>3500</v>
      </c>
      <c r="D22" s="3">
        <f t="shared" si="1"/>
        <v>2394.29162</v>
      </c>
      <c r="E22" s="3">
        <v>3500000</v>
      </c>
      <c r="F22" s="3">
        <v>2394291.62</v>
      </c>
      <c r="G22" s="3">
        <f t="shared" si="2"/>
        <v>68.408331999999987</v>
      </c>
    </row>
    <row r="23" spans="1:7" ht="127.5" outlineLevel="3" x14ac:dyDescent="0.2">
      <c r="A23" s="4" t="s">
        <v>31</v>
      </c>
      <c r="B23" s="7" t="s">
        <v>32</v>
      </c>
      <c r="C23" s="6">
        <f t="shared" si="0"/>
        <v>0</v>
      </c>
      <c r="D23" s="6">
        <f t="shared" si="1"/>
        <v>1226.4442799999999</v>
      </c>
      <c r="E23" s="6">
        <v>0</v>
      </c>
      <c r="F23" s="6">
        <v>1226444.28</v>
      </c>
      <c r="G23" s="6">
        <v>0</v>
      </c>
    </row>
    <row r="24" spans="1:7" ht="153" outlineLevel="3" x14ac:dyDescent="0.2">
      <c r="A24" s="4" t="s">
        <v>33</v>
      </c>
      <c r="B24" s="7" t="s">
        <v>34</v>
      </c>
      <c r="C24" s="6">
        <f t="shared" si="0"/>
        <v>0</v>
      </c>
      <c r="D24" s="6">
        <f t="shared" si="1"/>
        <v>6.6083100000000004</v>
      </c>
      <c r="E24" s="6">
        <v>0</v>
      </c>
      <c r="F24" s="6">
        <v>6608.31</v>
      </c>
      <c r="G24" s="6">
        <v>0</v>
      </c>
    </row>
    <row r="25" spans="1:7" ht="127.5" outlineLevel="3" x14ac:dyDescent="0.2">
      <c r="A25" s="4" t="s">
        <v>35</v>
      </c>
      <c r="B25" s="7" t="s">
        <v>36</v>
      </c>
      <c r="C25" s="6">
        <f t="shared" si="0"/>
        <v>3500</v>
      </c>
      <c r="D25" s="6">
        <f t="shared" si="1"/>
        <v>1305.13454</v>
      </c>
      <c r="E25" s="6">
        <v>3500000</v>
      </c>
      <c r="F25" s="6">
        <v>1305134.54</v>
      </c>
      <c r="G25" s="6">
        <f t="shared" si="2"/>
        <v>37.289558285714286</v>
      </c>
    </row>
    <row r="26" spans="1:7" ht="127.5" outlineLevel="3" x14ac:dyDescent="0.2">
      <c r="A26" s="4" t="s">
        <v>37</v>
      </c>
      <c r="B26" s="7" t="s">
        <v>38</v>
      </c>
      <c r="C26" s="6">
        <f t="shared" si="0"/>
        <v>0</v>
      </c>
      <c r="D26" s="6">
        <f t="shared" si="1"/>
        <v>-143.89551</v>
      </c>
      <c r="E26" s="6">
        <v>0</v>
      </c>
      <c r="F26" s="6">
        <v>-143895.51</v>
      </c>
      <c r="G26" s="6">
        <v>0</v>
      </c>
    </row>
    <row r="27" spans="1:7" outlineLevel="1" x14ac:dyDescent="0.2">
      <c r="A27" s="1" t="s">
        <v>39</v>
      </c>
      <c r="B27" s="2" t="s">
        <v>40</v>
      </c>
      <c r="C27" s="3">
        <f t="shared" si="0"/>
        <v>23900</v>
      </c>
      <c r="D27" s="3">
        <f t="shared" si="1"/>
        <v>12182.128720000001</v>
      </c>
      <c r="E27" s="3">
        <v>23900000</v>
      </c>
      <c r="F27" s="3">
        <v>12182128.720000001</v>
      </c>
      <c r="G27" s="3">
        <f t="shared" si="2"/>
        <v>50.971249874476989</v>
      </c>
    </row>
    <row r="28" spans="1:7" outlineLevel="2" x14ac:dyDescent="0.2">
      <c r="A28" s="1" t="s">
        <v>41</v>
      </c>
      <c r="B28" s="2" t="s">
        <v>42</v>
      </c>
      <c r="C28" s="3">
        <f t="shared" si="0"/>
        <v>1500</v>
      </c>
      <c r="D28" s="3">
        <f t="shared" si="1"/>
        <v>245.77385999999998</v>
      </c>
      <c r="E28" s="3">
        <v>1500000</v>
      </c>
      <c r="F28" s="3">
        <v>245773.86</v>
      </c>
      <c r="G28" s="3">
        <f t="shared" si="2"/>
        <v>16.384923999999998</v>
      </c>
    </row>
    <row r="29" spans="1:7" ht="89.25" outlineLevel="3" x14ac:dyDescent="0.2">
      <c r="A29" s="4" t="s">
        <v>43</v>
      </c>
      <c r="B29" s="5" t="s">
        <v>44</v>
      </c>
      <c r="C29" s="6">
        <f t="shared" si="0"/>
        <v>1500</v>
      </c>
      <c r="D29" s="6">
        <f t="shared" si="1"/>
        <v>245.77385999999998</v>
      </c>
      <c r="E29" s="6">
        <v>1500000</v>
      </c>
      <c r="F29" s="6">
        <v>245773.86</v>
      </c>
      <c r="G29" s="6">
        <f t="shared" si="2"/>
        <v>16.384923999999998</v>
      </c>
    </row>
    <row r="30" spans="1:7" outlineLevel="2" x14ac:dyDescent="0.2">
      <c r="A30" s="1" t="s">
        <v>45</v>
      </c>
      <c r="B30" s="2" t="s">
        <v>46</v>
      </c>
      <c r="C30" s="3">
        <f t="shared" si="0"/>
        <v>22400</v>
      </c>
      <c r="D30" s="3">
        <f t="shared" si="1"/>
        <v>11936.354859999999</v>
      </c>
      <c r="E30" s="3">
        <v>22400000</v>
      </c>
      <c r="F30" s="3">
        <v>11936354.859999999</v>
      </c>
      <c r="G30" s="3">
        <f t="shared" si="2"/>
        <v>53.287298482142852</v>
      </c>
    </row>
    <row r="31" spans="1:7" ht="76.5" outlineLevel="3" x14ac:dyDescent="0.2">
      <c r="A31" s="4" t="s">
        <v>47</v>
      </c>
      <c r="B31" s="5" t="s">
        <v>48</v>
      </c>
      <c r="C31" s="6">
        <f t="shared" si="0"/>
        <v>12000</v>
      </c>
      <c r="D31" s="6">
        <f t="shared" si="1"/>
        <v>10579.616239999999</v>
      </c>
      <c r="E31" s="6">
        <v>12000000</v>
      </c>
      <c r="F31" s="6">
        <v>10579616.24</v>
      </c>
      <c r="G31" s="6">
        <f t="shared" si="2"/>
        <v>88.16346866666666</v>
      </c>
    </row>
    <row r="32" spans="1:7" ht="76.5" outlineLevel="3" x14ac:dyDescent="0.2">
      <c r="A32" s="4" t="s">
        <v>49</v>
      </c>
      <c r="B32" s="5" t="s">
        <v>50</v>
      </c>
      <c r="C32" s="6">
        <f t="shared" si="0"/>
        <v>0</v>
      </c>
      <c r="D32" s="6">
        <f t="shared" si="1"/>
        <v>-0.6167999999999999</v>
      </c>
      <c r="E32" s="6">
        <v>0</v>
      </c>
      <c r="F32" s="6">
        <v>-616.79999999999995</v>
      </c>
      <c r="G32" s="6">
        <v>0</v>
      </c>
    </row>
    <row r="33" spans="1:7" ht="89.25" outlineLevel="3" x14ac:dyDescent="0.2">
      <c r="A33" s="4" t="s">
        <v>51</v>
      </c>
      <c r="B33" s="5" t="s">
        <v>52</v>
      </c>
      <c r="C33" s="6">
        <f t="shared" si="0"/>
        <v>10400</v>
      </c>
      <c r="D33" s="6">
        <f t="shared" si="1"/>
        <v>1357.3554199999999</v>
      </c>
      <c r="E33" s="6">
        <v>10400000</v>
      </c>
      <c r="F33" s="6">
        <v>1357355.42</v>
      </c>
      <c r="G33" s="6">
        <f t="shared" si="2"/>
        <v>13.051494423076923</v>
      </c>
    </row>
    <row r="34" spans="1:7" ht="51" outlineLevel="1" x14ac:dyDescent="0.2">
      <c r="A34" s="1" t="s">
        <v>53</v>
      </c>
      <c r="B34" s="2" t="s">
        <v>54</v>
      </c>
      <c r="C34" s="3">
        <f t="shared" si="0"/>
        <v>7699.3</v>
      </c>
      <c r="D34" s="3">
        <f t="shared" si="1"/>
        <v>5921.7700199999999</v>
      </c>
      <c r="E34" s="3">
        <v>7699300</v>
      </c>
      <c r="F34" s="3">
        <v>5921770.0199999996</v>
      </c>
      <c r="G34" s="3">
        <f t="shared" si="2"/>
        <v>76.913096255503746</v>
      </c>
    </row>
    <row r="35" spans="1:7" ht="114.75" outlineLevel="2" x14ac:dyDescent="0.2">
      <c r="A35" s="1" t="s">
        <v>55</v>
      </c>
      <c r="B35" s="8" t="s">
        <v>56</v>
      </c>
      <c r="C35" s="3">
        <f t="shared" si="0"/>
        <v>7099.3</v>
      </c>
      <c r="D35" s="3">
        <f t="shared" si="1"/>
        <v>5444.9057000000003</v>
      </c>
      <c r="E35" s="3">
        <v>7099300</v>
      </c>
      <c r="F35" s="3">
        <v>5444905.7000000002</v>
      </c>
      <c r="G35" s="3">
        <f t="shared" si="2"/>
        <v>76.696374290422995</v>
      </c>
    </row>
    <row r="36" spans="1:7" ht="89.25" outlineLevel="3" x14ac:dyDescent="0.2">
      <c r="A36" s="4" t="s">
        <v>57</v>
      </c>
      <c r="B36" s="7" t="s">
        <v>58</v>
      </c>
      <c r="C36" s="6">
        <f t="shared" si="0"/>
        <v>6000</v>
      </c>
      <c r="D36" s="6">
        <f t="shared" si="1"/>
        <v>4625.5352599999997</v>
      </c>
      <c r="E36" s="6">
        <v>6000000</v>
      </c>
      <c r="F36" s="6">
        <v>4625535.26</v>
      </c>
      <c r="G36" s="6">
        <f t="shared" si="2"/>
        <v>77.092254333333329</v>
      </c>
    </row>
    <row r="37" spans="1:7" ht="89.25" outlineLevel="3" x14ac:dyDescent="0.2">
      <c r="A37" s="4" t="s">
        <v>59</v>
      </c>
      <c r="B37" s="5" t="s">
        <v>60</v>
      </c>
      <c r="C37" s="6">
        <f t="shared" si="0"/>
        <v>99.3</v>
      </c>
      <c r="D37" s="6">
        <f t="shared" si="1"/>
        <v>74.46114</v>
      </c>
      <c r="E37" s="6">
        <v>99300</v>
      </c>
      <c r="F37" s="6">
        <v>74461.14</v>
      </c>
      <c r="G37" s="6">
        <f t="shared" si="2"/>
        <v>74.986042296072512</v>
      </c>
    </row>
    <row r="38" spans="1:7" ht="38.25" outlineLevel="3" x14ac:dyDescent="0.2">
      <c r="A38" s="4" t="s">
        <v>61</v>
      </c>
      <c r="B38" s="5" t="s">
        <v>62</v>
      </c>
      <c r="C38" s="6">
        <f t="shared" si="0"/>
        <v>1000</v>
      </c>
      <c r="D38" s="6">
        <f t="shared" si="1"/>
        <v>744.90930000000003</v>
      </c>
      <c r="E38" s="6">
        <v>1000000</v>
      </c>
      <c r="F38" s="6">
        <v>744909.3</v>
      </c>
      <c r="G38" s="6">
        <f t="shared" si="2"/>
        <v>74.490930000000006</v>
      </c>
    </row>
    <row r="39" spans="1:7" ht="114.75" outlineLevel="2" x14ac:dyDescent="0.2">
      <c r="A39" s="1" t="s">
        <v>63</v>
      </c>
      <c r="B39" s="8" t="s">
        <v>64</v>
      </c>
      <c r="C39" s="3">
        <f t="shared" si="0"/>
        <v>600</v>
      </c>
      <c r="D39" s="3">
        <f t="shared" si="1"/>
        <v>476.86432000000002</v>
      </c>
      <c r="E39" s="3">
        <v>600000</v>
      </c>
      <c r="F39" s="3">
        <v>476864.32</v>
      </c>
      <c r="G39" s="3">
        <f t="shared" si="2"/>
        <v>79.477386666666675</v>
      </c>
    </row>
    <row r="40" spans="1:7" ht="25.5" outlineLevel="3" x14ac:dyDescent="0.2">
      <c r="A40" s="4" t="s">
        <v>65</v>
      </c>
      <c r="B40" s="5" t="s">
        <v>66</v>
      </c>
      <c r="C40" s="6">
        <f t="shared" si="0"/>
        <v>600</v>
      </c>
      <c r="D40" s="6">
        <f t="shared" si="1"/>
        <v>476.86432000000002</v>
      </c>
      <c r="E40" s="6">
        <v>600000</v>
      </c>
      <c r="F40" s="6">
        <v>476864.32</v>
      </c>
      <c r="G40" s="6">
        <f t="shared" si="2"/>
        <v>79.477386666666675</v>
      </c>
    </row>
    <row r="41" spans="1:7" ht="25.5" outlineLevel="1" x14ac:dyDescent="0.2">
      <c r="A41" s="1" t="s">
        <v>67</v>
      </c>
      <c r="B41" s="2" t="s">
        <v>68</v>
      </c>
      <c r="C41" s="3">
        <f t="shared" si="0"/>
        <v>1400</v>
      </c>
      <c r="D41" s="3">
        <f t="shared" si="1"/>
        <v>206.17655999999999</v>
      </c>
      <c r="E41" s="3">
        <v>1400000</v>
      </c>
      <c r="F41" s="3">
        <v>206176.56</v>
      </c>
      <c r="G41" s="3">
        <f t="shared" si="2"/>
        <v>14.726897142857142</v>
      </c>
    </row>
    <row r="42" spans="1:7" ht="25.5" outlineLevel="2" x14ac:dyDescent="0.2">
      <c r="A42" s="1" t="s">
        <v>69</v>
      </c>
      <c r="B42" s="2" t="s">
        <v>70</v>
      </c>
      <c r="C42" s="3">
        <f t="shared" si="0"/>
        <v>1400</v>
      </c>
      <c r="D42" s="3">
        <f t="shared" si="1"/>
        <v>206.17655999999999</v>
      </c>
      <c r="E42" s="3">
        <v>1400000</v>
      </c>
      <c r="F42" s="3">
        <v>206176.56</v>
      </c>
      <c r="G42" s="3">
        <f t="shared" si="2"/>
        <v>14.726897142857142</v>
      </c>
    </row>
    <row r="43" spans="1:7" ht="25.5" outlineLevel="3" x14ac:dyDescent="0.2">
      <c r="A43" s="4" t="s">
        <v>71</v>
      </c>
      <c r="B43" s="5" t="s">
        <v>72</v>
      </c>
      <c r="C43" s="6">
        <f t="shared" si="0"/>
        <v>1400</v>
      </c>
      <c r="D43" s="6">
        <f t="shared" si="1"/>
        <v>206.17655999999999</v>
      </c>
      <c r="E43" s="6">
        <v>1400000</v>
      </c>
      <c r="F43" s="6">
        <v>206176.56</v>
      </c>
      <c r="G43" s="6">
        <f t="shared" si="2"/>
        <v>14.726897142857142</v>
      </c>
    </row>
    <row r="44" spans="1:7" ht="25.5" outlineLevel="1" x14ac:dyDescent="0.2">
      <c r="A44" s="1" t="s">
        <v>73</v>
      </c>
      <c r="B44" s="2" t="s">
        <v>74</v>
      </c>
      <c r="C44" s="3">
        <f t="shared" si="0"/>
        <v>10336.382300000001</v>
      </c>
      <c r="D44" s="3">
        <f t="shared" si="1"/>
        <v>9550.3791999999994</v>
      </c>
      <c r="E44" s="3">
        <v>10336382.300000001</v>
      </c>
      <c r="F44" s="3">
        <v>9550379.1999999993</v>
      </c>
      <c r="G44" s="3">
        <f t="shared" si="2"/>
        <v>92.395762103342477</v>
      </c>
    </row>
    <row r="45" spans="1:7" ht="102" outlineLevel="2" x14ac:dyDescent="0.2">
      <c r="A45" s="1" t="s">
        <v>75</v>
      </c>
      <c r="B45" s="8" t="s">
        <v>76</v>
      </c>
      <c r="C45" s="3">
        <f t="shared" si="0"/>
        <v>500</v>
      </c>
      <c r="D45" s="3">
        <f t="shared" si="1"/>
        <v>67</v>
      </c>
      <c r="E45" s="3">
        <v>500000</v>
      </c>
      <c r="F45" s="3">
        <v>67000</v>
      </c>
      <c r="G45" s="3">
        <f t="shared" si="2"/>
        <v>13.4</v>
      </c>
    </row>
    <row r="46" spans="1:7" ht="102" outlineLevel="3" x14ac:dyDescent="0.2">
      <c r="A46" s="4" t="s">
        <v>77</v>
      </c>
      <c r="B46" s="7" t="s">
        <v>78</v>
      </c>
      <c r="C46" s="6">
        <f t="shared" si="0"/>
        <v>500</v>
      </c>
      <c r="D46" s="6">
        <f t="shared" si="1"/>
        <v>67</v>
      </c>
      <c r="E46" s="6">
        <v>500000</v>
      </c>
      <c r="F46" s="6">
        <v>67000</v>
      </c>
      <c r="G46" s="6">
        <f t="shared" si="2"/>
        <v>13.4</v>
      </c>
    </row>
    <row r="47" spans="1:7" ht="38.25" outlineLevel="2" x14ac:dyDescent="0.2">
      <c r="A47" s="1" t="s">
        <v>79</v>
      </c>
      <c r="B47" s="2" t="s">
        <v>80</v>
      </c>
      <c r="C47" s="3">
        <f t="shared" si="0"/>
        <v>9836.3823000000011</v>
      </c>
      <c r="D47" s="3">
        <f t="shared" si="1"/>
        <v>9483.3791999999994</v>
      </c>
      <c r="E47" s="3">
        <v>9836382.3000000007</v>
      </c>
      <c r="F47" s="3">
        <v>9483379.1999999993</v>
      </c>
      <c r="G47" s="3">
        <f t="shared" si="2"/>
        <v>96.411250709521511</v>
      </c>
    </row>
    <row r="48" spans="1:7" ht="51" outlineLevel="3" x14ac:dyDescent="0.2">
      <c r="A48" s="4" t="s">
        <v>81</v>
      </c>
      <c r="B48" s="5" t="s">
        <v>82</v>
      </c>
      <c r="C48" s="6">
        <f t="shared" si="0"/>
        <v>7500</v>
      </c>
      <c r="D48" s="6">
        <f t="shared" si="1"/>
        <v>7146.9969000000001</v>
      </c>
      <c r="E48" s="6">
        <v>7500000</v>
      </c>
      <c r="F48" s="6">
        <v>7146996.9000000004</v>
      </c>
      <c r="G48" s="6">
        <f t="shared" si="2"/>
        <v>95.293291999999994</v>
      </c>
    </row>
    <row r="49" spans="1:7" ht="63.75" outlineLevel="3" x14ac:dyDescent="0.2">
      <c r="A49" s="4" t="s">
        <v>83</v>
      </c>
      <c r="B49" s="5" t="s">
        <v>84</v>
      </c>
      <c r="C49" s="6">
        <f t="shared" si="0"/>
        <v>2336.3822999999998</v>
      </c>
      <c r="D49" s="6">
        <f t="shared" si="1"/>
        <v>2336.3822999999998</v>
      </c>
      <c r="E49" s="6">
        <v>2336382.2999999998</v>
      </c>
      <c r="F49" s="6">
        <v>2336382.2999999998</v>
      </c>
      <c r="G49" s="6">
        <f t="shared" si="2"/>
        <v>100</v>
      </c>
    </row>
    <row r="50" spans="1:7" ht="25.5" outlineLevel="1" x14ac:dyDescent="0.2">
      <c r="A50" s="1" t="s">
        <v>85</v>
      </c>
      <c r="B50" s="2" t="s">
        <v>86</v>
      </c>
      <c r="C50" s="3">
        <f t="shared" si="0"/>
        <v>400</v>
      </c>
      <c r="D50" s="3">
        <f t="shared" si="1"/>
        <v>307.64373999999998</v>
      </c>
      <c r="E50" s="3">
        <v>400000</v>
      </c>
      <c r="F50" s="3">
        <v>307643.74</v>
      </c>
      <c r="G50" s="3">
        <f t="shared" si="2"/>
        <v>76.910934999999995</v>
      </c>
    </row>
    <row r="51" spans="1:7" ht="51" outlineLevel="2" x14ac:dyDescent="0.2">
      <c r="A51" s="1" t="s">
        <v>87</v>
      </c>
      <c r="B51" s="2" t="s">
        <v>88</v>
      </c>
      <c r="C51" s="3">
        <f t="shared" si="0"/>
        <v>5</v>
      </c>
      <c r="D51" s="3">
        <f t="shared" si="1"/>
        <v>4.5</v>
      </c>
      <c r="E51" s="3">
        <v>5000</v>
      </c>
      <c r="F51" s="3">
        <v>4500</v>
      </c>
      <c r="G51" s="3">
        <f t="shared" si="2"/>
        <v>90</v>
      </c>
    </row>
    <row r="52" spans="1:7" ht="51" outlineLevel="3" x14ac:dyDescent="0.2">
      <c r="A52" s="4" t="s">
        <v>89</v>
      </c>
      <c r="B52" s="5" t="s">
        <v>90</v>
      </c>
      <c r="C52" s="6">
        <f t="shared" si="0"/>
        <v>5</v>
      </c>
      <c r="D52" s="6">
        <f t="shared" si="1"/>
        <v>4.5</v>
      </c>
      <c r="E52" s="6">
        <v>5000</v>
      </c>
      <c r="F52" s="6">
        <v>4500</v>
      </c>
      <c r="G52" s="6">
        <f t="shared" si="2"/>
        <v>90</v>
      </c>
    </row>
    <row r="53" spans="1:7" ht="153" outlineLevel="2" x14ac:dyDescent="0.2">
      <c r="A53" s="1" t="s">
        <v>91</v>
      </c>
      <c r="B53" s="8" t="s">
        <v>92</v>
      </c>
      <c r="C53" s="3">
        <f t="shared" si="0"/>
        <v>395</v>
      </c>
      <c r="D53" s="3">
        <f t="shared" si="1"/>
        <v>303.14373999999998</v>
      </c>
      <c r="E53" s="3">
        <v>395000</v>
      </c>
      <c r="F53" s="3">
        <v>303143.74</v>
      </c>
      <c r="G53" s="3">
        <f t="shared" si="2"/>
        <v>76.745250632911393</v>
      </c>
    </row>
    <row r="54" spans="1:7" ht="76.5" outlineLevel="3" x14ac:dyDescent="0.2">
      <c r="A54" s="4" t="s">
        <v>93</v>
      </c>
      <c r="B54" s="5" t="s">
        <v>94</v>
      </c>
      <c r="C54" s="6">
        <f t="shared" si="0"/>
        <v>395</v>
      </c>
      <c r="D54" s="6">
        <f t="shared" si="1"/>
        <v>303.14373999999998</v>
      </c>
      <c r="E54" s="6">
        <v>395000</v>
      </c>
      <c r="F54" s="6">
        <v>303143.74</v>
      </c>
      <c r="G54" s="6">
        <f t="shared" si="2"/>
        <v>76.745250632911393</v>
      </c>
    </row>
    <row r="55" spans="1:7" x14ac:dyDescent="0.2">
      <c r="A55" s="1" t="s">
        <v>95</v>
      </c>
      <c r="B55" s="2" t="s">
        <v>96</v>
      </c>
      <c r="C55" s="3">
        <f t="shared" si="0"/>
        <v>211276.02500999998</v>
      </c>
      <c r="D55" s="3">
        <f t="shared" si="1"/>
        <v>85027.541599999997</v>
      </c>
      <c r="E55" s="3">
        <v>211276025.00999999</v>
      </c>
      <c r="F55" s="3">
        <v>85027541.599999994</v>
      </c>
      <c r="G55" s="3">
        <f t="shared" si="2"/>
        <v>40.244765867767306</v>
      </c>
    </row>
    <row r="56" spans="1:7" ht="38.25" outlineLevel="1" x14ac:dyDescent="0.2">
      <c r="A56" s="1" t="s">
        <v>97</v>
      </c>
      <c r="B56" s="2" t="s">
        <v>98</v>
      </c>
      <c r="C56" s="3">
        <f t="shared" si="0"/>
        <v>211056.02500999998</v>
      </c>
      <c r="D56" s="3">
        <f t="shared" si="1"/>
        <v>84816.041599999997</v>
      </c>
      <c r="E56" s="3">
        <v>211056025.00999999</v>
      </c>
      <c r="F56" s="3">
        <v>84816041.599999994</v>
      </c>
      <c r="G56" s="3">
        <f t="shared" si="2"/>
        <v>40.186505737508014</v>
      </c>
    </row>
    <row r="57" spans="1:7" ht="25.5" outlineLevel="2" x14ac:dyDescent="0.2">
      <c r="A57" s="1" t="s">
        <v>99</v>
      </c>
      <c r="B57" s="2" t="s">
        <v>100</v>
      </c>
      <c r="C57" s="3">
        <f t="shared" si="0"/>
        <v>11507</v>
      </c>
      <c r="D57" s="3">
        <f t="shared" si="1"/>
        <v>10960.95</v>
      </c>
      <c r="E57" s="3">
        <v>11507000</v>
      </c>
      <c r="F57" s="3">
        <v>10960950</v>
      </c>
      <c r="G57" s="3">
        <f t="shared" si="2"/>
        <v>95.254627617971678</v>
      </c>
    </row>
    <row r="58" spans="1:7" ht="38.25" outlineLevel="3" x14ac:dyDescent="0.2">
      <c r="A58" s="4" t="s">
        <v>101</v>
      </c>
      <c r="B58" s="5" t="s">
        <v>102</v>
      </c>
      <c r="C58" s="6">
        <f t="shared" si="0"/>
        <v>10963</v>
      </c>
      <c r="D58" s="6">
        <f t="shared" si="1"/>
        <v>10416.950000000001</v>
      </c>
      <c r="E58" s="6">
        <v>10963000</v>
      </c>
      <c r="F58" s="6">
        <v>10416950</v>
      </c>
      <c r="G58" s="6">
        <f t="shared" si="2"/>
        <v>95.019155340691412</v>
      </c>
    </row>
    <row r="59" spans="1:7" ht="25.5" outlineLevel="3" x14ac:dyDescent="0.2">
      <c r="A59" s="4" t="s">
        <v>103</v>
      </c>
      <c r="B59" s="5" t="s">
        <v>104</v>
      </c>
      <c r="C59" s="6">
        <f t="shared" si="0"/>
        <v>544</v>
      </c>
      <c r="D59" s="6">
        <f t="shared" si="1"/>
        <v>544</v>
      </c>
      <c r="E59" s="6">
        <v>544000</v>
      </c>
      <c r="F59" s="6">
        <v>544000</v>
      </c>
      <c r="G59" s="6">
        <f t="shared" si="2"/>
        <v>100</v>
      </c>
    </row>
    <row r="60" spans="1:7" ht="38.25" outlineLevel="2" x14ac:dyDescent="0.2">
      <c r="A60" s="1" t="s">
        <v>105</v>
      </c>
      <c r="B60" s="2" t="s">
        <v>106</v>
      </c>
      <c r="C60" s="3">
        <f t="shared" si="0"/>
        <v>194444.31500999999</v>
      </c>
      <c r="D60" s="3">
        <f t="shared" si="1"/>
        <v>70329.031599999988</v>
      </c>
      <c r="E60" s="3">
        <v>194444315.00999999</v>
      </c>
      <c r="F60" s="3">
        <v>70329031.599999994</v>
      </c>
      <c r="G60" s="3">
        <f t="shared" si="2"/>
        <v>36.16924032794843</v>
      </c>
    </row>
    <row r="61" spans="1:7" ht="38.25" outlineLevel="3" x14ac:dyDescent="0.2">
      <c r="A61" s="4" t="s">
        <v>107</v>
      </c>
      <c r="B61" s="5" t="s">
        <v>108</v>
      </c>
      <c r="C61" s="6">
        <f t="shared" si="0"/>
        <v>147118.35</v>
      </c>
      <c r="D61" s="6">
        <f t="shared" si="1"/>
        <v>29214.112510000003</v>
      </c>
      <c r="E61" s="6">
        <v>147118350</v>
      </c>
      <c r="F61" s="6">
        <v>29214112.510000002</v>
      </c>
      <c r="G61" s="6">
        <f t="shared" si="2"/>
        <v>19.857558564244364</v>
      </c>
    </row>
    <row r="62" spans="1:7" ht="89.25" outlineLevel="3" x14ac:dyDescent="0.2">
      <c r="A62" s="4" t="s">
        <v>109</v>
      </c>
      <c r="B62" s="7" t="s">
        <v>110</v>
      </c>
      <c r="C62" s="6">
        <f t="shared" si="0"/>
        <v>23597.127619999999</v>
      </c>
      <c r="D62" s="6">
        <f t="shared" si="1"/>
        <v>18208.95002</v>
      </c>
      <c r="E62" s="6">
        <v>23597127.620000001</v>
      </c>
      <c r="F62" s="6">
        <v>18208950.02</v>
      </c>
      <c r="G62" s="6">
        <f t="shared" si="2"/>
        <v>77.165959828800553</v>
      </c>
    </row>
    <row r="63" spans="1:7" ht="38.25" outlineLevel="3" x14ac:dyDescent="0.2">
      <c r="A63" s="4" t="s">
        <v>111</v>
      </c>
      <c r="B63" s="5" t="s">
        <v>112</v>
      </c>
      <c r="C63" s="6">
        <f t="shared" si="0"/>
        <v>10000</v>
      </c>
      <c r="D63" s="6">
        <f t="shared" si="1"/>
        <v>10000</v>
      </c>
      <c r="E63" s="6">
        <v>10000000</v>
      </c>
      <c r="F63" s="6">
        <v>10000000</v>
      </c>
      <c r="G63" s="6">
        <f t="shared" si="2"/>
        <v>100</v>
      </c>
    </row>
    <row r="64" spans="1:7" ht="25.5" outlineLevel="3" x14ac:dyDescent="0.2">
      <c r="A64" s="4" t="s">
        <v>113</v>
      </c>
      <c r="B64" s="5" t="s">
        <v>114</v>
      </c>
      <c r="C64" s="6">
        <f t="shared" si="0"/>
        <v>13728.837390000001</v>
      </c>
      <c r="D64" s="6">
        <f t="shared" si="1"/>
        <v>12905.969070000001</v>
      </c>
      <c r="E64" s="6">
        <v>13728837.390000001</v>
      </c>
      <c r="F64" s="6">
        <v>12905969.07</v>
      </c>
      <c r="G64" s="6">
        <f t="shared" si="2"/>
        <v>94.006278196583708</v>
      </c>
    </row>
    <row r="65" spans="1:7" ht="25.5" outlineLevel="2" x14ac:dyDescent="0.2">
      <c r="A65" s="1" t="s">
        <v>115</v>
      </c>
      <c r="B65" s="2" t="s">
        <v>116</v>
      </c>
      <c r="C65" s="3">
        <f t="shared" si="0"/>
        <v>318.12</v>
      </c>
      <c r="D65" s="3">
        <f t="shared" si="1"/>
        <v>239.47</v>
      </c>
      <c r="E65" s="3">
        <v>318120</v>
      </c>
      <c r="F65" s="3">
        <v>239470</v>
      </c>
      <c r="G65" s="3">
        <f t="shared" si="2"/>
        <v>75.276625172890732</v>
      </c>
    </row>
    <row r="66" spans="1:7" ht="38.25" outlineLevel="3" x14ac:dyDescent="0.2">
      <c r="A66" s="4" t="s">
        <v>117</v>
      </c>
      <c r="B66" s="5" t="s">
        <v>118</v>
      </c>
      <c r="C66" s="6">
        <f t="shared" si="0"/>
        <v>3.52</v>
      </c>
      <c r="D66" s="6">
        <f t="shared" si="1"/>
        <v>3.52</v>
      </c>
      <c r="E66" s="6">
        <v>3520</v>
      </c>
      <c r="F66" s="6">
        <v>3520</v>
      </c>
      <c r="G66" s="6">
        <f t="shared" si="2"/>
        <v>100</v>
      </c>
    </row>
    <row r="67" spans="1:7" ht="51" outlineLevel="3" x14ac:dyDescent="0.2">
      <c r="A67" s="4" t="s">
        <v>119</v>
      </c>
      <c r="B67" s="5" t="s">
        <v>120</v>
      </c>
      <c r="C67" s="6">
        <f t="shared" si="0"/>
        <v>314.60000000000002</v>
      </c>
      <c r="D67" s="6">
        <f t="shared" si="1"/>
        <v>235.95</v>
      </c>
      <c r="E67" s="6">
        <v>314600</v>
      </c>
      <c r="F67" s="6">
        <v>235950</v>
      </c>
      <c r="G67" s="6">
        <f t="shared" si="2"/>
        <v>74.999999999999986</v>
      </c>
    </row>
    <row r="68" spans="1:7" outlineLevel="2" x14ac:dyDescent="0.2">
      <c r="A68" s="1" t="s">
        <v>121</v>
      </c>
      <c r="B68" s="2" t="s">
        <v>122</v>
      </c>
      <c r="C68" s="3">
        <f t="shared" si="0"/>
        <v>4786.59</v>
      </c>
      <c r="D68" s="3">
        <f t="shared" si="1"/>
        <v>3286.59</v>
      </c>
      <c r="E68" s="3">
        <v>4786590</v>
      </c>
      <c r="F68" s="3">
        <v>3286590</v>
      </c>
      <c r="G68" s="3">
        <f t="shared" si="2"/>
        <v>68.662450721703763</v>
      </c>
    </row>
    <row r="69" spans="1:7" ht="25.5" outlineLevel="3" x14ac:dyDescent="0.2">
      <c r="A69" s="4" t="s">
        <v>123</v>
      </c>
      <c r="B69" s="5" t="s">
        <v>124</v>
      </c>
      <c r="C69" s="6">
        <f t="shared" si="0"/>
        <v>4786.59</v>
      </c>
      <c r="D69" s="6">
        <f t="shared" si="1"/>
        <v>3286.59</v>
      </c>
      <c r="E69" s="6">
        <v>4786590</v>
      </c>
      <c r="F69" s="6">
        <v>3286590</v>
      </c>
      <c r="G69" s="6">
        <f t="shared" si="2"/>
        <v>68.662450721703763</v>
      </c>
    </row>
    <row r="70" spans="1:7" ht="25.5" outlineLevel="1" x14ac:dyDescent="0.2">
      <c r="A70" s="1" t="s">
        <v>125</v>
      </c>
      <c r="B70" s="2" t="s">
        <v>126</v>
      </c>
      <c r="C70" s="3">
        <f t="shared" si="0"/>
        <v>220</v>
      </c>
      <c r="D70" s="3">
        <f t="shared" si="1"/>
        <v>211.5</v>
      </c>
      <c r="E70" s="3">
        <v>220000</v>
      </c>
      <c r="F70" s="3">
        <v>211500</v>
      </c>
      <c r="G70" s="3">
        <f t="shared" si="2"/>
        <v>96.136363636363626</v>
      </c>
    </row>
    <row r="71" spans="1:7" ht="25.5" outlineLevel="2" x14ac:dyDescent="0.2">
      <c r="A71" s="1" t="s">
        <v>127</v>
      </c>
      <c r="B71" s="2" t="s">
        <v>128</v>
      </c>
      <c r="C71" s="3">
        <f t="shared" si="0"/>
        <v>220</v>
      </c>
      <c r="D71" s="3">
        <f t="shared" si="1"/>
        <v>211.5</v>
      </c>
      <c r="E71" s="3">
        <v>220000</v>
      </c>
      <c r="F71" s="3">
        <v>211500</v>
      </c>
      <c r="G71" s="3">
        <f t="shared" si="2"/>
        <v>96.136363636363626</v>
      </c>
    </row>
    <row r="72" spans="1:7" ht="25.5" outlineLevel="3" x14ac:dyDescent="0.2">
      <c r="A72" s="4" t="s">
        <v>129</v>
      </c>
      <c r="B72" s="5" t="s">
        <v>128</v>
      </c>
      <c r="C72" s="6">
        <f t="shared" si="0"/>
        <v>220</v>
      </c>
      <c r="D72" s="6">
        <f t="shared" si="1"/>
        <v>211.5</v>
      </c>
      <c r="E72" s="6">
        <v>220000</v>
      </c>
      <c r="F72" s="6">
        <v>211500</v>
      </c>
      <c r="G72" s="6">
        <f t="shared" si="2"/>
        <v>96.136363636363626</v>
      </c>
    </row>
    <row r="73" spans="1:7" ht="13.5" x14ac:dyDescent="0.25">
      <c r="A73" s="9" t="s">
        <v>130</v>
      </c>
      <c r="B73" s="10"/>
      <c r="C73" s="11">
        <f t="shared" si="0"/>
        <v>276511.70731000003</v>
      </c>
      <c r="D73" s="11">
        <f t="shared" si="1"/>
        <v>129319.64640000001</v>
      </c>
      <c r="E73" s="11">
        <v>276511707.31</v>
      </c>
      <c r="F73" s="11">
        <v>129319646.40000001</v>
      </c>
      <c r="G73" s="11">
        <f t="shared" si="2"/>
        <v>46.768235478369263</v>
      </c>
    </row>
  </sheetData>
  <mergeCells count="2">
    <mergeCell ref="A7:D7"/>
    <mergeCell ref="A5:G6"/>
  </mergeCells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2023-11-02T12:50:29Z</cp:lastPrinted>
  <dcterms:created xsi:type="dcterms:W3CDTF">2023-10-24T05:42:55Z</dcterms:created>
  <dcterms:modified xsi:type="dcterms:W3CDTF">2023-11-02T12:50:30Z</dcterms:modified>
</cp:coreProperties>
</file>