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24" i="1"/>
  <c r="D10"/>
  <c r="E10"/>
  <c r="C10"/>
  <c r="C24" s="1"/>
  <c r="E24"/>
  <c r="D18"/>
  <c r="E18"/>
  <c r="C18"/>
  <c r="D22"/>
  <c r="D21" s="1"/>
  <c r="E22"/>
  <c r="E21" s="1"/>
  <c r="C22"/>
  <c r="C21" s="1"/>
</calcChain>
</file>

<file path=xl/sharedStrings.xml><?xml version="1.0" encoding="utf-8"?>
<sst xmlns="http://schemas.openxmlformats.org/spreadsheetml/2006/main" count="31" uniqueCount="31">
  <si>
    <t>Наименование</t>
  </si>
  <si>
    <t>1.</t>
  </si>
  <si>
    <t>Выравнивание бюджетной обеспеченности (дотации из ОБ)</t>
  </si>
  <si>
    <t>2.</t>
  </si>
  <si>
    <t>Выравнивание бюджетной обеспеченности (дотации) за счет средств ГМР</t>
  </si>
  <si>
    <t>3.</t>
  </si>
  <si>
    <t>4.</t>
  </si>
  <si>
    <t>5.</t>
  </si>
  <si>
    <t>ИТОГО:</t>
  </si>
  <si>
    <t>№ п/п</t>
  </si>
  <si>
    <t xml:space="preserve">2021 год (тыс. руб.)
</t>
  </si>
  <si>
    <t xml:space="preserve">2022 год (тыс. руб.)
</t>
  </si>
  <si>
    <t xml:space="preserve">2023 год (тыс. руб.)
</t>
  </si>
  <si>
    <t>Приложение 5</t>
  </si>
  <si>
    <t xml:space="preserve"> к проекту решения совета депутатов МО Таицкое городское поселение</t>
  </si>
  <si>
    <t>от 10.12.2020 года № ____</t>
  </si>
  <si>
    <t xml:space="preserve">Межбюджетные трансферты, выделенные бюджету Таицкого
городского  поселения из других бюджетов на 2021 год и на  плановый период  2022 - 2023 годов.
</t>
  </si>
  <si>
    <t>Субсидии бюджетам  (межбюджетные субсидии), в том числе:</t>
  </si>
  <si>
    <t>Субсидии на мероприятия по созданию мест (площадок) накопления твердых коммунальных отходов (КЦ 1084)</t>
  </si>
  <si>
    <t>Субсидии из бюджета Ленинградской области бюджета стимулирующие выплаты по культуре  (КЦ 1022)</t>
  </si>
  <si>
    <t xml:space="preserve">Субсидии из бюджета Ленинградской области на мероприятия по № 147-оз </t>
  </si>
  <si>
    <t xml:space="preserve">Субсидии из бюджета Ленинградской области на мероприятия по № 03-оз </t>
  </si>
  <si>
    <t xml:space="preserve">Субвенции бюджетам субъектов Российской Федерации и муниципальных образований 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</si>
  <si>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 (КЦ 19-365)</t>
  </si>
  <si>
    <t>Субвенции бюджетам городских поселений на выполнение передаваемых полномочий субъектов Российской Федерации (КЦ 3038)</t>
  </si>
  <si>
    <t>Иные межбюджетные транферты</t>
  </si>
  <si>
    <t>Прочие межбюджетные трансферты, передаваемые бюджетам городских поселений, в том числе</t>
  </si>
  <si>
    <t>Мероприятия по ремонту дорог (КЦ 54)</t>
  </si>
  <si>
    <t>Субсидии на  развитие общественной инфрастуктуры муниципального значения (КЦ 1089)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</si>
  <si>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 ( КЦ 1043)</t>
  </si>
  <si>
    <t>Субсидии бюджетам сельских поселений на реализацию мероприятий по обеспечению жильем молодых семей</t>
  </si>
</sst>
</file>

<file path=xl/styles.xml><?xml version="1.0" encoding="utf-8"?>
<styleSheet xmlns="http://schemas.openxmlformats.org/spreadsheetml/2006/main">
  <numFmts count="2">
    <numFmt numFmtId="164" formatCode="0.0"/>
    <numFmt numFmtId="165" formatCode="[$-10419]###\ ###\ ###\ ###\ ##0.00"/>
  </numFmts>
  <fonts count="8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wrapText="1"/>
    </xf>
    <xf numFmtId="0" fontId="3" fillId="0" borderId="2" xfId="0" applyFont="1" applyBorder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1" xfId="0" applyNumberFormat="1" applyFont="1" applyBorder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164" fontId="3" fillId="0" borderId="1" xfId="0" applyNumberFormat="1" applyFont="1" applyBorder="1"/>
    <xf numFmtId="0" fontId="5" fillId="2" borderId="3" xfId="1" applyNumberFormat="1" applyFont="1" applyFill="1" applyBorder="1" applyAlignment="1">
      <alignment horizontal="left" vertical="center" wrapText="1" readingOrder="1"/>
    </xf>
    <xf numFmtId="164" fontId="5" fillId="2" borderId="4" xfId="1" applyNumberFormat="1" applyFont="1" applyFill="1" applyBorder="1" applyAlignment="1">
      <alignment horizontal="right" vertical="center" wrapText="1" readingOrder="1"/>
    </xf>
    <xf numFmtId="0" fontId="7" fillId="0" borderId="3" xfId="1" applyNumberFormat="1" applyFont="1" applyFill="1" applyBorder="1" applyAlignment="1">
      <alignment horizontal="left" vertical="center" wrapText="1" readingOrder="1"/>
    </xf>
    <xf numFmtId="0" fontId="5" fillId="0" borderId="3" xfId="1" applyNumberFormat="1" applyFont="1" applyFill="1" applyBorder="1" applyAlignment="1">
      <alignment horizontal="left" vertical="center" wrapText="1" readingOrder="1"/>
    </xf>
    <xf numFmtId="165" fontId="2" fillId="0" borderId="1" xfId="0" applyNumberFormat="1" applyFont="1" applyBorder="1"/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>
      <selection activeCell="C20" sqref="C20"/>
    </sheetView>
  </sheetViews>
  <sheetFormatPr defaultRowHeight="15"/>
  <cols>
    <col min="1" max="1" width="8.42578125" style="7" customWidth="1"/>
    <col min="2" max="2" width="43.28515625" style="1" customWidth="1"/>
    <col min="3" max="5" width="11.85546875" style="1" customWidth="1"/>
  </cols>
  <sheetData>
    <row r="1" spans="1:5">
      <c r="D1" s="18" t="s">
        <v>13</v>
      </c>
      <c r="E1" s="18"/>
    </row>
    <row r="2" spans="1:5">
      <c r="A2" s="18" t="s">
        <v>14</v>
      </c>
      <c r="B2" s="18"/>
      <c r="C2" s="18"/>
      <c r="D2" s="18"/>
      <c r="E2" s="18"/>
    </row>
    <row r="3" spans="1:5">
      <c r="D3" s="18" t="s">
        <v>15</v>
      </c>
      <c r="E3" s="18"/>
    </row>
    <row r="4" spans="1:5">
      <c r="D4" s="9"/>
      <c r="E4" s="9"/>
    </row>
    <row r="5" spans="1:5" ht="52.5" customHeight="1">
      <c r="A5" s="19" t="s">
        <v>16</v>
      </c>
      <c r="B5" s="20"/>
      <c r="C5" s="20"/>
      <c r="D5" s="20"/>
      <c r="E5" s="20"/>
    </row>
    <row r="7" spans="1:5" ht="43.5">
      <c r="A7" s="5" t="s">
        <v>9</v>
      </c>
      <c r="B7" s="3" t="s">
        <v>0</v>
      </c>
      <c r="C7" s="4" t="s">
        <v>10</v>
      </c>
      <c r="D7" s="4" t="s">
        <v>11</v>
      </c>
      <c r="E7" s="4" t="s">
        <v>12</v>
      </c>
    </row>
    <row r="8" spans="1:5" ht="31.5">
      <c r="A8" s="6" t="s">
        <v>1</v>
      </c>
      <c r="B8" s="11" t="s">
        <v>2</v>
      </c>
      <c r="C8" s="12">
        <v>6720.4</v>
      </c>
      <c r="D8" s="12">
        <v>7057.1</v>
      </c>
      <c r="E8" s="12">
        <v>7406.7</v>
      </c>
    </row>
    <row r="9" spans="1:5" ht="47.25">
      <c r="A9" s="6" t="s">
        <v>3</v>
      </c>
      <c r="B9" s="11" t="s">
        <v>4</v>
      </c>
      <c r="C9" s="12">
        <v>4411.7</v>
      </c>
      <c r="D9" s="12">
        <v>4448</v>
      </c>
      <c r="E9" s="12">
        <v>4483.8999999999996</v>
      </c>
    </row>
    <row r="10" spans="1:5" ht="29.25">
      <c r="A10" s="6" t="s">
        <v>5</v>
      </c>
      <c r="B10" s="2" t="s">
        <v>17</v>
      </c>
      <c r="C10" s="12">
        <f>SUM(C11:C17)</f>
        <v>5783.9</v>
      </c>
      <c r="D10" s="12">
        <f t="shared" ref="D10:E10" si="0">SUM(D11:D17)</f>
        <v>6456.67</v>
      </c>
      <c r="E10" s="12">
        <f t="shared" si="0"/>
        <v>0</v>
      </c>
    </row>
    <row r="11" spans="1:5" ht="45">
      <c r="A11" s="6"/>
      <c r="B11" s="10" t="s">
        <v>19</v>
      </c>
      <c r="C11" s="8">
        <v>1702</v>
      </c>
      <c r="D11" s="8">
        <v>0</v>
      </c>
      <c r="E11" s="8">
        <v>0</v>
      </c>
    </row>
    <row r="12" spans="1:5" ht="30">
      <c r="A12" s="6"/>
      <c r="B12" s="10" t="s">
        <v>20</v>
      </c>
      <c r="C12" s="8">
        <v>672.6</v>
      </c>
      <c r="D12" s="8">
        <v>0</v>
      </c>
      <c r="E12" s="8">
        <v>0</v>
      </c>
    </row>
    <row r="13" spans="1:5" ht="30">
      <c r="A13" s="6"/>
      <c r="B13" s="10" t="s">
        <v>21</v>
      </c>
      <c r="C13" s="8">
        <v>1059.3</v>
      </c>
      <c r="D13" s="8">
        <v>0</v>
      </c>
      <c r="E13" s="8">
        <v>0</v>
      </c>
    </row>
    <row r="14" spans="1:5" ht="45">
      <c r="A14" s="6"/>
      <c r="B14" s="10" t="s">
        <v>18</v>
      </c>
      <c r="C14" s="8">
        <v>1350</v>
      </c>
      <c r="D14" s="8">
        <v>4590</v>
      </c>
      <c r="E14" s="8">
        <v>0</v>
      </c>
    </row>
    <row r="15" spans="1:5" ht="45">
      <c r="A15" s="6"/>
      <c r="B15" s="15" t="s">
        <v>28</v>
      </c>
      <c r="C15" s="8">
        <v>1000</v>
      </c>
      <c r="D15" s="8">
        <v>0</v>
      </c>
      <c r="E15" s="8">
        <v>0</v>
      </c>
    </row>
    <row r="16" spans="1:5" ht="131.25" customHeight="1">
      <c r="A16" s="6"/>
      <c r="B16" s="16" t="s">
        <v>29</v>
      </c>
      <c r="C16" s="8">
        <v>0</v>
      </c>
      <c r="D16" s="17">
        <v>891.3</v>
      </c>
      <c r="E16" s="8">
        <v>0</v>
      </c>
    </row>
    <row r="17" spans="1:5" ht="47.25">
      <c r="A17" s="6"/>
      <c r="B17" s="16" t="s">
        <v>30</v>
      </c>
      <c r="C17" s="8">
        <v>0</v>
      </c>
      <c r="D17" s="17">
        <v>975.37</v>
      </c>
      <c r="E17" s="8">
        <v>0</v>
      </c>
    </row>
    <row r="18" spans="1:5" ht="43.5">
      <c r="A18" s="6" t="s">
        <v>6</v>
      </c>
      <c r="B18" s="2" t="s">
        <v>22</v>
      </c>
      <c r="C18" s="12">
        <f>C19+C20</f>
        <v>275.12</v>
      </c>
      <c r="D18" s="12">
        <f t="shared" ref="D18:E18" si="1">D19+D20</f>
        <v>289.3</v>
      </c>
      <c r="E18" s="12">
        <f t="shared" si="1"/>
        <v>3.5</v>
      </c>
    </row>
    <row r="19" spans="1:5" ht="78.75">
      <c r="A19" s="6"/>
      <c r="B19" s="13" t="s">
        <v>23</v>
      </c>
      <c r="C19" s="14">
        <v>271.60000000000002</v>
      </c>
      <c r="D19" s="14">
        <v>285.8</v>
      </c>
      <c r="E19" s="14">
        <v>0</v>
      </c>
    </row>
    <row r="20" spans="1:5" ht="63">
      <c r="A20" s="6"/>
      <c r="B20" s="13" t="s">
        <v>24</v>
      </c>
      <c r="C20" s="14">
        <v>3.52</v>
      </c>
      <c r="D20" s="14">
        <v>3.5</v>
      </c>
      <c r="E20" s="14">
        <v>3.5</v>
      </c>
    </row>
    <row r="21" spans="1:5">
      <c r="A21" s="6" t="s">
        <v>7</v>
      </c>
      <c r="B21" s="2" t="s">
        <v>25</v>
      </c>
      <c r="C21" s="12">
        <f>C22</f>
        <v>822.8</v>
      </c>
      <c r="D21" s="12">
        <f t="shared" ref="D21:E22" si="2">D22</f>
        <v>822.8</v>
      </c>
      <c r="E21" s="12">
        <f t="shared" si="2"/>
        <v>0</v>
      </c>
    </row>
    <row r="22" spans="1:5" ht="45">
      <c r="A22" s="6"/>
      <c r="B22" s="10" t="s">
        <v>26</v>
      </c>
      <c r="C22" s="8">
        <f>C23</f>
        <v>822.8</v>
      </c>
      <c r="D22" s="8">
        <f t="shared" si="2"/>
        <v>822.8</v>
      </c>
      <c r="E22" s="8">
        <f t="shared" si="2"/>
        <v>0</v>
      </c>
    </row>
    <row r="23" spans="1:5">
      <c r="A23" s="6"/>
      <c r="B23" s="10" t="s">
        <v>27</v>
      </c>
      <c r="C23" s="8">
        <v>822.8</v>
      </c>
      <c r="D23" s="8">
        <v>822.8</v>
      </c>
      <c r="E23" s="8">
        <v>0</v>
      </c>
    </row>
    <row r="24" spans="1:5" ht="18.75" customHeight="1">
      <c r="A24" s="6"/>
      <c r="B24" s="2" t="s">
        <v>8</v>
      </c>
      <c r="C24" s="12">
        <f>C8+C9+C10+C18+C21</f>
        <v>18013.919999999998</v>
      </c>
      <c r="D24" s="12">
        <f>D8+D9+D10+D18+D21</f>
        <v>19073.87</v>
      </c>
      <c r="E24" s="12">
        <f t="shared" ref="E24" si="3">E8+E9+E10+E18+E21</f>
        <v>11894.099999999999</v>
      </c>
    </row>
  </sheetData>
  <mergeCells count="4">
    <mergeCell ref="A2:E2"/>
    <mergeCell ref="D3:E3"/>
    <mergeCell ref="A5:E5"/>
    <mergeCell ref="D1:E1"/>
  </mergeCells>
  <pageMargins left="0.9055118110236221" right="0.51181102362204722" top="0.35433070866141736" bottom="0.35433070866141736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2020-11-03T13:37:17Z</dcterms:modified>
</cp:coreProperties>
</file>