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НЕНИЕ 2022\"/>
    </mc:Choice>
  </mc:AlternateContent>
  <xr:revisionPtr revIDLastSave="0" documentId="13_ncr:40019_{FD37648C-7C47-481E-BE78-826A73AE3AF4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ДЧБ!$A$20</definedName>
    <definedName name="FIO" localSheetId="0">ДЧБ!$F$20</definedName>
    <definedName name="LAST_CELL" localSheetId="0">ДЧБ!#REF!</definedName>
    <definedName name="SIGN" localSheetId="0">ДЧБ!$A$20:$G$21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E14" i="1" s="1"/>
  <c r="C15" i="1"/>
  <c r="D15" i="1"/>
  <c r="E15" i="1" s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E28" i="1" s="1"/>
  <c r="C29" i="1"/>
  <c r="D29" i="1"/>
  <c r="C30" i="1"/>
  <c r="D30" i="1"/>
  <c r="C31" i="1"/>
  <c r="D31" i="1"/>
  <c r="E31" i="1" s="1"/>
  <c r="C32" i="1"/>
  <c r="D32" i="1"/>
  <c r="C33" i="1"/>
  <c r="D33" i="1"/>
  <c r="E33" i="1" s="1"/>
  <c r="C34" i="1"/>
  <c r="D34" i="1"/>
  <c r="E34" i="1" s="1"/>
  <c r="C35" i="1"/>
  <c r="D35" i="1"/>
  <c r="E35" i="1" s="1"/>
  <c r="C36" i="1"/>
  <c r="D36" i="1"/>
  <c r="C37" i="1"/>
  <c r="D37" i="1"/>
  <c r="E37" i="1" s="1"/>
  <c r="C38" i="1"/>
  <c r="D38" i="1"/>
  <c r="C39" i="1"/>
  <c r="D39" i="1"/>
  <c r="C40" i="1"/>
  <c r="D40" i="1"/>
  <c r="E40" i="1" s="1"/>
  <c r="C41" i="1"/>
  <c r="D41" i="1"/>
  <c r="C42" i="1"/>
  <c r="D42" i="1"/>
  <c r="C43" i="1"/>
  <c r="D43" i="1"/>
  <c r="C44" i="1"/>
  <c r="D44" i="1"/>
  <c r="E44" i="1" s="1"/>
  <c r="C45" i="1"/>
  <c r="D45" i="1"/>
  <c r="E45" i="1" s="1"/>
  <c r="C46" i="1"/>
  <c r="D46" i="1"/>
  <c r="C47" i="1"/>
  <c r="D47" i="1"/>
  <c r="C48" i="1"/>
  <c r="D48" i="1"/>
  <c r="C49" i="1"/>
  <c r="D49" i="1"/>
  <c r="E49" i="1" s="1"/>
  <c r="C50" i="1"/>
  <c r="D50" i="1"/>
  <c r="E50" i="1" s="1"/>
  <c r="C51" i="1"/>
  <c r="D51" i="1"/>
  <c r="E51" i="1" s="1"/>
  <c r="C52" i="1"/>
  <c r="D52" i="1"/>
  <c r="C53" i="1"/>
  <c r="D53" i="1"/>
  <c r="C54" i="1"/>
  <c r="D54" i="1"/>
  <c r="C55" i="1"/>
  <c r="D55" i="1"/>
  <c r="C56" i="1"/>
  <c r="D56" i="1"/>
  <c r="E56" i="1" s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E66" i="1" s="1"/>
  <c r="C67" i="1"/>
  <c r="D67" i="1"/>
  <c r="C68" i="1"/>
  <c r="D68" i="1"/>
  <c r="E68" i="1" s="1"/>
  <c r="C69" i="1"/>
  <c r="D69" i="1"/>
  <c r="C70" i="1"/>
  <c r="D70" i="1"/>
  <c r="C71" i="1"/>
  <c r="D71" i="1"/>
  <c r="C72" i="1"/>
  <c r="D72" i="1"/>
  <c r="E72" i="1" s="1"/>
  <c r="C73" i="1"/>
  <c r="D73" i="1"/>
  <c r="C74" i="1"/>
  <c r="D74" i="1"/>
  <c r="C75" i="1"/>
  <c r="D75" i="1"/>
  <c r="C76" i="1"/>
  <c r="D76" i="1"/>
  <c r="E76" i="1" s="1"/>
  <c r="C77" i="1"/>
  <c r="E77" i="1" s="1"/>
  <c r="D77" i="1"/>
  <c r="C78" i="1"/>
  <c r="D78" i="1"/>
  <c r="D12" i="1"/>
  <c r="E12" i="1" s="1"/>
  <c r="C12" i="1"/>
  <c r="E65" i="1" l="1"/>
  <c r="E57" i="1"/>
  <c r="E60" i="1"/>
  <c r="E71" i="1"/>
  <c r="E52" i="1"/>
  <c r="E46" i="1"/>
  <c r="E27" i="1"/>
  <c r="E64" i="1"/>
  <c r="E74" i="1"/>
  <c r="E63" i="1"/>
  <c r="E48" i="1"/>
  <c r="E73" i="1"/>
  <c r="E69" i="1"/>
  <c r="E59" i="1"/>
  <c r="E42" i="1"/>
  <c r="E75" i="1"/>
  <c r="E62" i="1"/>
  <c r="E58" i="1"/>
  <c r="E55" i="1"/>
  <c r="E38" i="1"/>
  <c r="E78" i="1"/>
  <c r="E61" i="1"/>
  <c r="E54" i="1"/>
  <c r="E67" i="1"/>
  <c r="E47" i="1"/>
  <c r="E70" i="1"/>
  <c r="E53" i="1"/>
  <c r="E43" i="1"/>
</calcChain>
</file>

<file path=xl/sharedStrings.xml><?xml version="1.0" encoding="utf-8"?>
<sst xmlns="http://schemas.openxmlformats.org/spreadsheetml/2006/main" count="152" uniqueCount="146">
  <si>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</si>
  <si>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</si>
  <si>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</si>
  <si>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</si>
  <si>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</si>
  <si>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</si>
  <si>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</si>
  <si>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</si>
  <si>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</si>
  <si>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</si>
  <si>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</si>
  <si>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</si>
  <si>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</si>
  <si>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</si>
  <si>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</si>
  <si>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</si>
  <si>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</si>
  <si>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</si>
  <si>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</si>
  <si>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</si>
  <si>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</si>
  <si>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</si>
  <si>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</si>
  <si>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</si>
  <si>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</si>
  <si>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</si>
  <si>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</si>
  <si>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</si>
  <si>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</si>
  <si>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</si>
  <si>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</si>
  <si>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</si>
  <si>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</si>
  <si>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</si>
  <si>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</si>
  <si>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</si>
  <si>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</si>
  <si>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</si>
  <si>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</si>
  <si>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</si>
  <si>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</si>
  <si>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</si>
  <si>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</si>
  <si>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</si>
  <si>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</si>
  <si>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</si>
  <si>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</si>
  <si>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</si>
  <si>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</si>
  <si>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</si>
  <si>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</si>
  <si>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</si>
  <si>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</si>
  <si>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</si>
  <si>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</si>
  <si>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</si>
  <si>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</si>
  <si>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</si>
  <si>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</si>
  <si>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</si>
  <si>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</si>
  <si>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</si>
  <si>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</si>
  <si>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</si>
  <si>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</si>
  <si>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</si>
  <si>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</si>
  <si>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</si>
  <si>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</si>
  <si>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</si>
  <si>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</si>
  <si>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</si>
  <si>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</si>
  <si>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</si>
  <si>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</si>
  <si>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</si>
  <si>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</si>
  <si>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</si>
  <si>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</si>
  <si>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</si>
  <si>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</si>
  <si>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</si>
  <si>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</si>
  <si>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</si>
  <si>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</si>
  <si>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</si>
  <si>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</si>
  <si>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</si>
  <si>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</si>
  <si>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</si>
  <si>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</si>
  <si>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</si>
  <si>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</si>
  <si>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</si>
  <si>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</si>
  <si>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</si>
  <si>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</si>
  <si>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</si>
  <si>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</si>
  <si>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</si>
  <si>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</si>
  <si>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</si>
  <si>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</si>
  <si>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</si>
  <si>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</si>
  <si>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</si>
  <si>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</si>
  <si>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</si>
  <si>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</si>
  <si>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</si>
  <si>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</si>
  <si>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</si>
  <si>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</si>
  <si>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</si>
  <si>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</si>
  <si>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</si>
  <si>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</si>
  <si>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</si>
  <si>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</si>
  <si>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</si>
  <si>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</si>
  <si>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</si>
  <si>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</si>
  <si>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</si>
  <si>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</si>
  <si>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</si>
  <si>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</si>
  <si>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</si>
  <si>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</si>
  <si>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</si>
  <si>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</si>
  <si>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</si>
  <si>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</si>
  <si>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</si>
  <si>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</si>
  <si>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</si>
  <si>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№ ____ от "____" _____________  2022 года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</si>
  <si>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</si>
  <si>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</si>
  <si>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</si>
  <si>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</si>
  <si>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План на 2022 год</t>
  </si>
  <si>
    <t>Исполнение за 2022 год</t>
  </si>
  <si>
    <t>Приложение № 3</t>
  </si>
  <si>
    <t>№ ____ от "____" _____________  2023 года</t>
  </si>
  <si>
    <t>Поступление доходов в бюджет муниципального образования Таицкое городское поселение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</si>
</sst>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10" x14ac:knownFonts="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distributed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topLeftCell="A13" workbookViewId="0">
      <selection activeCell="D26" sqref="D26"/>
    </sheetView>
  </sheetViews>
  <sheetFormatPr defaultRowHeight="12.75" customHeight="1" outlineLevelRow="3" x14ac:dyDescent="0.2"/>
  <cols>
    <col min="1" max="1" width="17.7109375" customWidth="1"/>
    <col min="2" max="2" width="30.7109375" customWidth="1"/>
    <col min="3" max="4" width="15.42578125" customWidth="1"/>
    <col min="5" max="5" width="9.140625" customWidth="1"/>
    <col min="6" max="7" width="15.42578125" style="12" hidden="1" customWidth="1"/>
  </cols>
  <sheetData>
    <row r="1" spans="1:7" s="12" customFormat="1" x14ac:dyDescent="0.2">
      <c r="D1" s="25" t="s">
        <v>143</v>
      </c>
      <c r="E1" s="25"/>
    </row>
    <row r="2" spans="1:7" ht="13.5" x14ac:dyDescent="0.25">
      <c r="A2" s="15"/>
      <c r="B2" s="17"/>
      <c r="D2" s="16"/>
      <c r="E2" s="26" t="s">
        <v>133</v>
      </c>
      <c r="F2" s="16" t="s">
        <v>133</v>
      </c>
      <c r="G2" s="16"/>
    </row>
    <row r="3" spans="1:7" ht="13.5" x14ac:dyDescent="0.25">
      <c r="A3" s="18"/>
      <c r="B3" s="18"/>
      <c r="D3" s="16"/>
      <c r="E3" s="26" t="s">
        <v>134</v>
      </c>
      <c r="F3" s="16" t="s">
        <v>134</v>
      </c>
      <c r="G3" s="16"/>
    </row>
    <row r="4" spans="1:7" ht="13.5" x14ac:dyDescent="0.25">
      <c r="A4" s="18"/>
      <c r="B4" s="18"/>
      <c r="D4" s="16"/>
      <c r="E4" s="26" t="s">
        <v>135</v>
      </c>
      <c r="F4" s="16" t="s">
        <v>135</v>
      </c>
      <c r="G4" s="16"/>
    </row>
    <row r="5" spans="1:7" ht="13.5" x14ac:dyDescent="0.25">
      <c r="A5" s="15"/>
      <c r="B5" s="15"/>
      <c r="D5" s="16"/>
      <c r="E5" s="26" t="s">
        <v>144</v>
      </c>
      <c r="F5" s="16" t="s">
        <v>136</v>
      </c>
      <c r="G5" s="16"/>
    </row>
    <row r="6" spans="1:7" x14ac:dyDescent="0.2">
      <c r="A6" s="15"/>
      <c r="B6" s="15"/>
      <c r="C6" s="15"/>
      <c r="D6" s="15"/>
      <c r="E6" s="15"/>
      <c r="F6" s="15"/>
      <c r="G6" s="15"/>
    </row>
    <row r="7" spans="1:7" ht="36.75" customHeight="1" x14ac:dyDescent="0.2">
      <c r="A7" s="27" t="s">
        <v>145</v>
      </c>
      <c r="B7" s="28"/>
      <c r="C7" s="28"/>
      <c r="D7" s="28"/>
      <c r="E7" s="28"/>
      <c r="F7" s="19"/>
      <c r="G7" s="19"/>
    </row>
    <row r="8" spans="1:7" ht="12.75" customHeight="1" x14ac:dyDescent="0.2">
      <c r="A8" s="23" t="s">
        <v>0</v>
      </c>
      <c r="B8" s="24"/>
      <c r="C8" s="24"/>
      <c r="D8" s="14"/>
      <c r="E8" s="14"/>
      <c r="F8" s="14"/>
      <c r="G8" s="14"/>
    </row>
    <row r="9" spans="1:7" x14ac:dyDescent="0.2">
      <c r="A9" s="14"/>
      <c r="B9" s="14"/>
      <c r="C9" s="14"/>
      <c r="D9" s="14"/>
      <c r="E9" s="14"/>
      <c r="F9" s="14"/>
      <c r="G9" s="14"/>
    </row>
    <row r="10" spans="1:7" x14ac:dyDescent="0.2">
      <c r="A10" s="13" t="s">
        <v>137</v>
      </c>
      <c r="B10" s="13"/>
      <c r="C10" s="13"/>
      <c r="D10" s="13"/>
      <c r="E10" s="13"/>
      <c r="F10" s="13"/>
      <c r="G10" s="13"/>
    </row>
    <row r="11" spans="1:7" ht="38.25" x14ac:dyDescent="0.2">
      <c r="A11" s="20" t="s">
        <v>138</v>
      </c>
      <c r="B11" s="21" t="s">
        <v>139</v>
      </c>
      <c r="C11" s="20" t="s">
        <v>141</v>
      </c>
      <c r="D11" s="20" t="s">
        <v>142</v>
      </c>
      <c r="E11" s="22" t="s">
        <v>140</v>
      </c>
      <c r="F11" s="20" t="s">
        <v>141</v>
      </c>
      <c r="G11" s="20" t="s">
        <v>142</v>
      </c>
    </row>
    <row r="12" spans="1:7" x14ac:dyDescent="0.2">
      <c r="A12" s="1" t="s">
        <v>1</v>
      </c>
      <c r="B12" s="2" t="s">
        <v>2</v>
      </c>
      <c r="C12" s="3">
        <f>F12/1000</f>
        <v>55487.4</v>
      </c>
      <c r="D12" s="3">
        <f>G12/1000</f>
        <v>56918.674299999999</v>
      </c>
      <c r="E12" s="3">
        <f>D12/C12*100</f>
        <v>102.57945821934349</v>
      </c>
      <c r="F12" s="3">
        <v>55487400</v>
      </c>
      <c r="G12" s="3">
        <v>56918674.299999997</v>
      </c>
    </row>
    <row r="13" spans="1:7" outlineLevel="1" x14ac:dyDescent="0.2">
      <c r="A13" s="1" t="s">
        <v>3</v>
      </c>
      <c r="B13" s="2" t="s">
        <v>4</v>
      </c>
      <c r="C13" s="3">
        <f t="shared" ref="C13:C76" si="0">F13/1000</f>
        <v>16500</v>
      </c>
      <c r="D13" s="3">
        <f t="shared" ref="D13:D76" si="1">G13/1000</f>
        <v>17022.791639999999</v>
      </c>
      <c r="E13" s="3">
        <f t="shared" ref="E13:E76" si="2">D13/C13*100</f>
        <v>103.16843418181818</v>
      </c>
      <c r="F13" s="3">
        <v>16500000</v>
      </c>
      <c r="G13" s="3">
        <v>17022791.640000001</v>
      </c>
    </row>
    <row r="14" spans="1:7" outlineLevel="2" x14ac:dyDescent="0.2">
      <c r="A14" s="1" t="s">
        <v>5</v>
      </c>
      <c r="B14" s="2" t="s">
        <v>6</v>
      </c>
      <c r="C14" s="3">
        <f t="shared" si="0"/>
        <v>16500</v>
      </c>
      <c r="D14" s="3">
        <f t="shared" si="1"/>
        <v>17022.791639999999</v>
      </c>
      <c r="E14" s="3">
        <f t="shared" si="2"/>
        <v>103.16843418181818</v>
      </c>
      <c r="F14" s="3">
        <v>16500000</v>
      </c>
      <c r="G14" s="3">
        <v>17022791.640000001</v>
      </c>
    </row>
    <row r="15" spans="1:7" ht="127.5" outlineLevel="3" x14ac:dyDescent="0.2">
      <c r="A15" s="4" t="s">
        <v>7</v>
      </c>
      <c r="B15" s="7" t="s">
        <v>8</v>
      </c>
      <c r="C15" s="6">
        <f t="shared" si="0"/>
        <v>16500</v>
      </c>
      <c r="D15" s="6">
        <f t="shared" si="1"/>
        <v>15395.968999999999</v>
      </c>
      <c r="E15" s="6">
        <f t="shared" si="2"/>
        <v>93.308903030303028</v>
      </c>
      <c r="F15" s="6">
        <v>16500000</v>
      </c>
      <c r="G15" s="6">
        <v>15395969</v>
      </c>
    </row>
    <row r="16" spans="1:7" ht="102" outlineLevel="3" x14ac:dyDescent="0.2">
      <c r="A16" s="4" t="s">
        <v>9</v>
      </c>
      <c r="B16" s="7" t="s">
        <v>10</v>
      </c>
      <c r="C16" s="6">
        <f t="shared" si="0"/>
        <v>0</v>
      </c>
      <c r="D16" s="6">
        <f t="shared" si="1"/>
        <v>3.91527</v>
      </c>
      <c r="E16" s="6">
        <v>0</v>
      </c>
      <c r="F16" s="6">
        <v>0</v>
      </c>
      <c r="G16" s="6">
        <v>3915.27</v>
      </c>
    </row>
    <row r="17" spans="1:7" ht="127.5" outlineLevel="3" x14ac:dyDescent="0.2">
      <c r="A17" s="4" t="s">
        <v>11</v>
      </c>
      <c r="B17" s="7" t="s">
        <v>12</v>
      </c>
      <c r="C17" s="6">
        <f t="shared" si="0"/>
        <v>0</v>
      </c>
      <c r="D17" s="6">
        <f t="shared" si="1"/>
        <v>1.2836800000000002</v>
      </c>
      <c r="E17" s="6">
        <v>0</v>
      </c>
      <c r="F17" s="6">
        <v>0</v>
      </c>
      <c r="G17" s="6">
        <v>1283.68</v>
      </c>
    </row>
    <row r="18" spans="1:7" ht="89.25" outlineLevel="3" x14ac:dyDescent="0.2">
      <c r="A18" s="4" t="s">
        <v>13</v>
      </c>
      <c r="B18" s="7" t="s">
        <v>14</v>
      </c>
      <c r="C18" s="6">
        <f t="shared" si="0"/>
        <v>0</v>
      </c>
      <c r="D18" s="6">
        <f t="shared" si="1"/>
        <v>6.4400000000000004E-3</v>
      </c>
      <c r="E18" s="6">
        <v>0</v>
      </c>
      <c r="F18" s="6">
        <v>0</v>
      </c>
      <c r="G18" s="6">
        <v>6.44</v>
      </c>
    </row>
    <row r="19" spans="1:7" ht="165.75" outlineLevel="3" x14ac:dyDescent="0.2">
      <c r="A19" s="4" t="s">
        <v>15</v>
      </c>
      <c r="B19" s="7" t="s">
        <v>16</v>
      </c>
      <c r="C19" s="6">
        <f t="shared" si="0"/>
        <v>0</v>
      </c>
      <c r="D19" s="6">
        <f t="shared" si="1"/>
        <v>11.349629999999999</v>
      </c>
      <c r="E19" s="6">
        <v>0</v>
      </c>
      <c r="F19" s="6">
        <v>0</v>
      </c>
      <c r="G19" s="6">
        <v>11349.63</v>
      </c>
    </row>
    <row r="20" spans="1:7" ht="140.25" outlineLevel="3" x14ac:dyDescent="0.2">
      <c r="A20" s="4" t="s">
        <v>17</v>
      </c>
      <c r="B20" s="7" t="s">
        <v>18</v>
      </c>
      <c r="C20" s="6">
        <f t="shared" si="0"/>
        <v>0</v>
      </c>
      <c r="D20" s="6">
        <f t="shared" si="1"/>
        <v>0.17516000000000001</v>
      </c>
      <c r="E20" s="6">
        <v>0</v>
      </c>
      <c r="F20" s="6">
        <v>0</v>
      </c>
      <c r="G20" s="6">
        <v>175.16</v>
      </c>
    </row>
    <row r="21" spans="1:7" ht="165.75" outlineLevel="3" x14ac:dyDescent="0.2">
      <c r="A21" s="4" t="s">
        <v>19</v>
      </c>
      <c r="B21" s="7" t="s">
        <v>20</v>
      </c>
      <c r="C21" s="6">
        <f t="shared" si="0"/>
        <v>0</v>
      </c>
      <c r="D21" s="6">
        <f t="shared" si="1"/>
        <v>-0.91227999999999998</v>
      </c>
      <c r="E21" s="6">
        <v>0</v>
      </c>
      <c r="F21" s="6">
        <v>0</v>
      </c>
      <c r="G21" s="6">
        <v>-912.28</v>
      </c>
    </row>
    <row r="22" spans="1:7" ht="89.25" outlineLevel="3" x14ac:dyDescent="0.2">
      <c r="A22" s="4" t="s">
        <v>21</v>
      </c>
      <c r="B22" s="5" t="s">
        <v>22</v>
      </c>
      <c r="C22" s="6">
        <f t="shared" si="0"/>
        <v>0</v>
      </c>
      <c r="D22" s="6">
        <f t="shared" si="1"/>
        <v>730.37790000000007</v>
      </c>
      <c r="E22" s="6">
        <v>0</v>
      </c>
      <c r="F22" s="6">
        <v>0</v>
      </c>
      <c r="G22" s="6">
        <v>730377.9</v>
      </c>
    </row>
    <row r="23" spans="1:7" ht="63.75" outlineLevel="3" x14ac:dyDescent="0.2">
      <c r="A23" s="4" t="s">
        <v>23</v>
      </c>
      <c r="B23" s="5" t="s">
        <v>24</v>
      </c>
      <c r="C23" s="6">
        <f t="shared" si="0"/>
        <v>0</v>
      </c>
      <c r="D23" s="6">
        <f t="shared" si="1"/>
        <v>9.5044799999999992</v>
      </c>
      <c r="E23" s="6">
        <v>0</v>
      </c>
      <c r="F23" s="6">
        <v>0</v>
      </c>
      <c r="G23" s="6">
        <v>9504.48</v>
      </c>
    </row>
    <row r="24" spans="1:7" ht="89.25" outlineLevel="3" x14ac:dyDescent="0.2">
      <c r="A24" s="4" t="s">
        <v>25</v>
      </c>
      <c r="B24" s="5" t="s">
        <v>26</v>
      </c>
      <c r="C24" s="6">
        <f t="shared" si="0"/>
        <v>0</v>
      </c>
      <c r="D24" s="6">
        <f t="shared" si="1"/>
        <v>6.1177000000000001</v>
      </c>
      <c r="E24" s="6">
        <v>0</v>
      </c>
      <c r="F24" s="6">
        <v>0</v>
      </c>
      <c r="G24" s="6">
        <v>6117.7</v>
      </c>
    </row>
    <row r="25" spans="1:7" ht="89.25" outlineLevel="3" x14ac:dyDescent="0.2">
      <c r="A25" s="4" t="s">
        <v>27</v>
      </c>
      <c r="B25" s="5" t="s">
        <v>28</v>
      </c>
      <c r="C25" s="6">
        <f t="shared" si="0"/>
        <v>0</v>
      </c>
      <c r="D25" s="6">
        <f t="shared" si="1"/>
        <v>864.13283999999999</v>
      </c>
      <c r="E25" s="6">
        <v>0</v>
      </c>
      <c r="F25" s="6">
        <v>0</v>
      </c>
      <c r="G25" s="6">
        <v>864132.84</v>
      </c>
    </row>
    <row r="26" spans="1:7" ht="117" customHeight="1" outlineLevel="3" x14ac:dyDescent="0.2">
      <c r="A26" s="4" t="s">
        <v>29</v>
      </c>
      <c r="B26" s="7" t="s">
        <v>30</v>
      </c>
      <c r="C26" s="6">
        <f t="shared" si="0"/>
        <v>0</v>
      </c>
      <c r="D26" s="6">
        <f t="shared" si="1"/>
        <v>0.87182000000000004</v>
      </c>
      <c r="E26" s="6">
        <v>0</v>
      </c>
      <c r="F26" s="6">
        <v>0</v>
      </c>
      <c r="G26" s="6">
        <v>871.82</v>
      </c>
    </row>
    <row r="27" spans="1:7" ht="38.25" outlineLevel="1" x14ac:dyDescent="0.2">
      <c r="A27" s="1" t="s">
        <v>31</v>
      </c>
      <c r="B27" s="2" t="s">
        <v>32</v>
      </c>
      <c r="C27" s="3">
        <f t="shared" si="0"/>
        <v>3100</v>
      </c>
      <c r="D27" s="3">
        <f t="shared" si="1"/>
        <v>3128.4925699999999</v>
      </c>
      <c r="E27" s="3">
        <f t="shared" si="2"/>
        <v>100.91911516129034</v>
      </c>
      <c r="F27" s="3">
        <v>3100000</v>
      </c>
      <c r="G27" s="3">
        <v>3128492.57</v>
      </c>
    </row>
    <row r="28" spans="1:7" ht="38.25" outlineLevel="2" x14ac:dyDescent="0.2">
      <c r="A28" s="1" t="s">
        <v>33</v>
      </c>
      <c r="B28" s="2" t="s">
        <v>34</v>
      </c>
      <c r="C28" s="3">
        <f t="shared" si="0"/>
        <v>3100</v>
      </c>
      <c r="D28" s="3">
        <f t="shared" si="1"/>
        <v>3128.4925699999999</v>
      </c>
      <c r="E28" s="3">
        <f t="shared" si="2"/>
        <v>100.91911516129034</v>
      </c>
      <c r="F28" s="3">
        <v>3100000</v>
      </c>
      <c r="G28" s="3">
        <v>3128492.57</v>
      </c>
    </row>
    <row r="29" spans="1:7" ht="127.5" outlineLevel="3" x14ac:dyDescent="0.2">
      <c r="A29" s="4" t="s">
        <v>35</v>
      </c>
      <c r="B29" s="7" t="s">
        <v>36</v>
      </c>
      <c r="C29" s="6">
        <f t="shared" si="0"/>
        <v>0</v>
      </c>
      <c r="D29" s="6">
        <f t="shared" si="1"/>
        <v>1568.3353300000001</v>
      </c>
      <c r="E29" s="6">
        <v>0</v>
      </c>
      <c r="F29" s="6">
        <v>0</v>
      </c>
      <c r="G29" s="6">
        <v>1568335.33</v>
      </c>
    </row>
    <row r="30" spans="1:7" ht="153" outlineLevel="3" x14ac:dyDescent="0.2">
      <c r="A30" s="4" t="s">
        <v>37</v>
      </c>
      <c r="B30" s="7" t="s">
        <v>38</v>
      </c>
      <c r="C30" s="6">
        <f t="shared" si="0"/>
        <v>0</v>
      </c>
      <c r="D30" s="6">
        <f t="shared" si="1"/>
        <v>8.4714500000000008</v>
      </c>
      <c r="E30" s="6">
        <v>0</v>
      </c>
      <c r="F30" s="6">
        <v>0</v>
      </c>
      <c r="G30" s="6">
        <v>8471.4500000000007</v>
      </c>
    </row>
    <row r="31" spans="1:7" ht="127.5" outlineLevel="3" x14ac:dyDescent="0.2">
      <c r="A31" s="4" t="s">
        <v>39</v>
      </c>
      <c r="B31" s="7" t="s">
        <v>40</v>
      </c>
      <c r="C31" s="6">
        <f t="shared" si="0"/>
        <v>3100</v>
      </c>
      <c r="D31" s="6">
        <f t="shared" si="1"/>
        <v>1731.6193600000001</v>
      </c>
      <c r="E31" s="6">
        <f t="shared" si="2"/>
        <v>55.85868903225807</v>
      </c>
      <c r="F31" s="6">
        <v>3100000</v>
      </c>
      <c r="G31" s="6">
        <v>1731619.36</v>
      </c>
    </row>
    <row r="32" spans="1:7" ht="127.5" outlineLevel="3" x14ac:dyDescent="0.2">
      <c r="A32" s="4" t="s">
        <v>41</v>
      </c>
      <c r="B32" s="7" t="s">
        <v>42</v>
      </c>
      <c r="C32" s="6">
        <f t="shared" si="0"/>
        <v>0</v>
      </c>
      <c r="D32" s="6">
        <f t="shared" si="1"/>
        <v>-179.93357</v>
      </c>
      <c r="E32" s="6">
        <v>0</v>
      </c>
      <c r="F32" s="6">
        <v>0</v>
      </c>
      <c r="G32" s="6">
        <v>-179933.57</v>
      </c>
    </row>
    <row r="33" spans="1:7" outlineLevel="1" x14ac:dyDescent="0.2">
      <c r="A33" s="1" t="s">
        <v>43</v>
      </c>
      <c r="B33" s="2" t="s">
        <v>44</v>
      </c>
      <c r="C33" s="3">
        <f t="shared" si="0"/>
        <v>22650</v>
      </c>
      <c r="D33" s="3">
        <f t="shared" si="1"/>
        <v>23421.20378</v>
      </c>
      <c r="E33" s="3">
        <f t="shared" si="2"/>
        <v>103.404873200883</v>
      </c>
      <c r="F33" s="3">
        <v>22650000</v>
      </c>
      <c r="G33" s="3">
        <v>23421203.780000001</v>
      </c>
    </row>
    <row r="34" spans="1:7" outlineLevel="2" x14ac:dyDescent="0.2">
      <c r="A34" s="1" t="s">
        <v>45</v>
      </c>
      <c r="B34" s="2" t="s">
        <v>46</v>
      </c>
      <c r="C34" s="3">
        <f t="shared" si="0"/>
        <v>1500</v>
      </c>
      <c r="D34" s="3">
        <f t="shared" si="1"/>
        <v>1520.4601299999999</v>
      </c>
      <c r="E34" s="3">
        <f t="shared" si="2"/>
        <v>101.36400866666666</v>
      </c>
      <c r="F34" s="3">
        <v>1500000</v>
      </c>
      <c r="G34" s="3">
        <v>1520460.13</v>
      </c>
    </row>
    <row r="35" spans="1:7" ht="89.25" outlineLevel="3" x14ac:dyDescent="0.2">
      <c r="A35" s="4" t="s">
        <v>47</v>
      </c>
      <c r="B35" s="5" t="s">
        <v>48</v>
      </c>
      <c r="C35" s="6">
        <f t="shared" si="0"/>
        <v>1500</v>
      </c>
      <c r="D35" s="6">
        <f t="shared" si="1"/>
        <v>1512.67499</v>
      </c>
      <c r="E35" s="6">
        <f t="shared" si="2"/>
        <v>100.84499933333333</v>
      </c>
      <c r="F35" s="6">
        <v>1500000</v>
      </c>
      <c r="G35" s="6">
        <v>1512674.99</v>
      </c>
    </row>
    <row r="36" spans="1:7" ht="63.75" outlineLevel="3" x14ac:dyDescent="0.2">
      <c r="A36" s="4" t="s">
        <v>49</v>
      </c>
      <c r="B36" s="5" t="s">
        <v>50</v>
      </c>
      <c r="C36" s="6">
        <f t="shared" si="0"/>
        <v>0</v>
      </c>
      <c r="D36" s="6">
        <f t="shared" si="1"/>
        <v>7.7851400000000002</v>
      </c>
      <c r="E36" s="6">
        <v>0</v>
      </c>
      <c r="F36" s="6">
        <v>0</v>
      </c>
      <c r="G36" s="6">
        <v>7785.14</v>
      </c>
    </row>
    <row r="37" spans="1:7" outlineLevel="2" x14ac:dyDescent="0.2">
      <c r="A37" s="1" t="s">
        <v>51</v>
      </c>
      <c r="B37" s="2" t="s">
        <v>52</v>
      </c>
      <c r="C37" s="3">
        <f t="shared" si="0"/>
        <v>21150</v>
      </c>
      <c r="D37" s="3">
        <f t="shared" si="1"/>
        <v>21900.743649999997</v>
      </c>
      <c r="E37" s="3">
        <f t="shared" si="2"/>
        <v>103.54961536643023</v>
      </c>
      <c r="F37" s="3">
        <v>21150000</v>
      </c>
      <c r="G37" s="3">
        <v>21900743.649999999</v>
      </c>
    </row>
    <row r="38" spans="1:7" ht="76.5" outlineLevel="3" x14ac:dyDescent="0.2">
      <c r="A38" s="4" t="s">
        <v>53</v>
      </c>
      <c r="B38" s="5" t="s">
        <v>54</v>
      </c>
      <c r="C38" s="6">
        <f t="shared" si="0"/>
        <v>11000</v>
      </c>
      <c r="D38" s="6">
        <f t="shared" si="1"/>
        <v>10940.59815</v>
      </c>
      <c r="E38" s="6">
        <f t="shared" si="2"/>
        <v>99.459983181818174</v>
      </c>
      <c r="F38" s="6">
        <v>11000000</v>
      </c>
      <c r="G38" s="6">
        <v>10940598.15</v>
      </c>
    </row>
    <row r="39" spans="1:7" ht="51" outlineLevel="3" x14ac:dyDescent="0.2">
      <c r="A39" s="4" t="s">
        <v>55</v>
      </c>
      <c r="B39" s="5" t="s">
        <v>56</v>
      </c>
      <c r="C39" s="6">
        <f t="shared" si="0"/>
        <v>0</v>
      </c>
      <c r="D39" s="6">
        <f t="shared" si="1"/>
        <v>174.97404999999998</v>
      </c>
      <c r="E39" s="6">
        <v>0</v>
      </c>
      <c r="F39" s="6">
        <v>0</v>
      </c>
      <c r="G39" s="6">
        <v>174974.05</v>
      </c>
    </row>
    <row r="40" spans="1:7" ht="89.25" outlineLevel="3" x14ac:dyDescent="0.2">
      <c r="A40" s="4" t="s">
        <v>57</v>
      </c>
      <c r="B40" s="5" t="s">
        <v>58</v>
      </c>
      <c r="C40" s="6">
        <f t="shared" si="0"/>
        <v>10150</v>
      </c>
      <c r="D40" s="6">
        <f t="shared" si="1"/>
        <v>10711.930619999999</v>
      </c>
      <c r="E40" s="6">
        <f t="shared" si="2"/>
        <v>105.53626226600986</v>
      </c>
      <c r="F40" s="6">
        <v>10150000</v>
      </c>
      <c r="G40" s="6">
        <v>10711930.619999999</v>
      </c>
    </row>
    <row r="41" spans="1:7" ht="63.75" outlineLevel="3" x14ac:dyDescent="0.2">
      <c r="A41" s="4" t="s">
        <v>59</v>
      </c>
      <c r="B41" s="5" t="s">
        <v>60</v>
      </c>
      <c r="C41" s="6">
        <f t="shared" si="0"/>
        <v>0</v>
      </c>
      <c r="D41" s="6">
        <f t="shared" si="1"/>
        <v>73.240830000000003</v>
      </c>
      <c r="E41" s="6">
        <v>0</v>
      </c>
      <c r="F41" s="6">
        <v>0</v>
      </c>
      <c r="G41" s="6">
        <v>73240.83</v>
      </c>
    </row>
    <row r="42" spans="1:7" ht="51" outlineLevel="1" x14ac:dyDescent="0.2">
      <c r="A42" s="1" t="s">
        <v>61</v>
      </c>
      <c r="B42" s="2" t="s">
        <v>62</v>
      </c>
      <c r="C42" s="3">
        <f t="shared" si="0"/>
        <v>5943.9295199999997</v>
      </c>
      <c r="D42" s="3">
        <f t="shared" si="1"/>
        <v>5947.8800999999994</v>
      </c>
      <c r="E42" s="3">
        <f t="shared" si="2"/>
        <v>100.06646411244795</v>
      </c>
      <c r="F42" s="3">
        <v>5943929.5199999996</v>
      </c>
      <c r="G42" s="3">
        <v>5947880.0999999996</v>
      </c>
    </row>
    <row r="43" spans="1:7" ht="114.75" outlineLevel="2" x14ac:dyDescent="0.2">
      <c r="A43" s="1" t="s">
        <v>63</v>
      </c>
      <c r="B43" s="8" t="s">
        <v>64</v>
      </c>
      <c r="C43" s="3">
        <f t="shared" si="0"/>
        <v>5323.9295199999997</v>
      </c>
      <c r="D43" s="3">
        <f t="shared" si="1"/>
        <v>5335.4334500000004</v>
      </c>
      <c r="E43" s="3">
        <f t="shared" si="2"/>
        <v>100.21607968243728</v>
      </c>
      <c r="F43" s="3">
        <v>5323929.5199999996</v>
      </c>
      <c r="G43" s="3">
        <v>5335433.45</v>
      </c>
    </row>
    <row r="44" spans="1:7" ht="89.25" outlineLevel="3" x14ac:dyDescent="0.2">
      <c r="A44" s="4" t="s">
        <v>65</v>
      </c>
      <c r="B44" s="7" t="s">
        <v>66</v>
      </c>
      <c r="C44" s="6">
        <f t="shared" si="0"/>
        <v>4220.0006700000004</v>
      </c>
      <c r="D44" s="6">
        <f t="shared" si="1"/>
        <v>4231.5045999999993</v>
      </c>
      <c r="E44" s="6">
        <f t="shared" si="2"/>
        <v>100.27260493302241</v>
      </c>
      <c r="F44" s="6">
        <v>4220000.67</v>
      </c>
      <c r="G44" s="6">
        <v>4231504.5999999996</v>
      </c>
    </row>
    <row r="45" spans="1:7" ht="89.25" outlineLevel="3" x14ac:dyDescent="0.2">
      <c r="A45" s="4" t="s">
        <v>67</v>
      </c>
      <c r="B45" s="5" t="s">
        <v>68</v>
      </c>
      <c r="C45" s="6">
        <f t="shared" si="0"/>
        <v>99.28152</v>
      </c>
      <c r="D45" s="6">
        <f t="shared" si="1"/>
        <v>99.28152</v>
      </c>
      <c r="E45" s="6">
        <f t="shared" si="2"/>
        <v>100</v>
      </c>
      <c r="F45" s="6">
        <v>99281.52</v>
      </c>
      <c r="G45" s="6">
        <v>99281.52</v>
      </c>
    </row>
    <row r="46" spans="1:7" ht="38.25" outlineLevel="3" x14ac:dyDescent="0.2">
      <c r="A46" s="4" t="s">
        <v>69</v>
      </c>
      <c r="B46" s="5" t="s">
        <v>70</v>
      </c>
      <c r="C46" s="6">
        <f t="shared" si="0"/>
        <v>1004.64733</v>
      </c>
      <c r="D46" s="6">
        <f t="shared" si="1"/>
        <v>1004.64733</v>
      </c>
      <c r="E46" s="6">
        <f t="shared" si="2"/>
        <v>100</v>
      </c>
      <c r="F46" s="6">
        <v>1004647.33</v>
      </c>
      <c r="G46" s="6">
        <v>1004647.33</v>
      </c>
    </row>
    <row r="47" spans="1:7" ht="114.75" outlineLevel="2" x14ac:dyDescent="0.2">
      <c r="A47" s="1" t="s">
        <v>71</v>
      </c>
      <c r="B47" s="8" t="s">
        <v>72</v>
      </c>
      <c r="C47" s="3">
        <f t="shared" si="0"/>
        <v>620</v>
      </c>
      <c r="D47" s="3">
        <f t="shared" si="1"/>
        <v>612.44664999999998</v>
      </c>
      <c r="E47" s="3">
        <f t="shared" si="2"/>
        <v>98.781717741935481</v>
      </c>
      <c r="F47" s="3">
        <v>620000</v>
      </c>
      <c r="G47" s="3">
        <v>612446.65</v>
      </c>
    </row>
    <row r="48" spans="1:7" ht="25.5" outlineLevel="3" x14ac:dyDescent="0.2">
      <c r="A48" s="4" t="s">
        <v>73</v>
      </c>
      <c r="B48" s="5" t="s">
        <v>74</v>
      </c>
      <c r="C48" s="6">
        <f t="shared" si="0"/>
        <v>620</v>
      </c>
      <c r="D48" s="6">
        <f t="shared" si="1"/>
        <v>612.44664999999998</v>
      </c>
      <c r="E48" s="6">
        <f t="shared" si="2"/>
        <v>98.781717741935481</v>
      </c>
      <c r="F48" s="6">
        <v>620000</v>
      </c>
      <c r="G48" s="6">
        <v>612446.65</v>
      </c>
    </row>
    <row r="49" spans="1:7" ht="25.5" outlineLevel="1" x14ac:dyDescent="0.2">
      <c r="A49" s="1" t="s">
        <v>75</v>
      </c>
      <c r="B49" s="2" t="s">
        <v>76</v>
      </c>
      <c r="C49" s="3">
        <f t="shared" si="0"/>
        <v>1982.5</v>
      </c>
      <c r="D49" s="3">
        <f t="shared" si="1"/>
        <v>1982.5728899999999</v>
      </c>
      <c r="E49" s="3">
        <f t="shared" si="2"/>
        <v>100.00367667087011</v>
      </c>
      <c r="F49" s="3">
        <v>1982500</v>
      </c>
      <c r="G49" s="3">
        <v>1982572.89</v>
      </c>
    </row>
    <row r="50" spans="1:7" ht="25.5" outlineLevel="2" x14ac:dyDescent="0.2">
      <c r="A50" s="1" t="s">
        <v>77</v>
      </c>
      <c r="B50" s="2" t="s">
        <v>78</v>
      </c>
      <c r="C50" s="3">
        <f t="shared" si="0"/>
        <v>1982.5</v>
      </c>
      <c r="D50" s="3">
        <f t="shared" si="1"/>
        <v>1982.5728899999999</v>
      </c>
      <c r="E50" s="3">
        <f t="shared" si="2"/>
        <v>100.00367667087011</v>
      </c>
      <c r="F50" s="3">
        <v>1982500</v>
      </c>
      <c r="G50" s="3">
        <v>1982572.89</v>
      </c>
    </row>
    <row r="51" spans="1:7" ht="25.5" outlineLevel="3" x14ac:dyDescent="0.2">
      <c r="A51" s="4" t="s">
        <v>79</v>
      </c>
      <c r="B51" s="5" t="s">
        <v>80</v>
      </c>
      <c r="C51" s="6">
        <f t="shared" si="0"/>
        <v>1982.5</v>
      </c>
      <c r="D51" s="6">
        <f t="shared" si="1"/>
        <v>1982.5728899999999</v>
      </c>
      <c r="E51" s="6">
        <f t="shared" si="2"/>
        <v>100.00367667087011</v>
      </c>
      <c r="F51" s="6">
        <v>1982500</v>
      </c>
      <c r="G51" s="6">
        <v>1982572.89</v>
      </c>
    </row>
    <row r="52" spans="1:7" ht="25.5" outlineLevel="1" x14ac:dyDescent="0.2">
      <c r="A52" s="1" t="s">
        <v>81</v>
      </c>
      <c r="B52" s="2" t="s">
        <v>82</v>
      </c>
      <c r="C52" s="3">
        <f t="shared" si="0"/>
        <v>4940</v>
      </c>
      <c r="D52" s="3">
        <f t="shared" si="1"/>
        <v>5044.7628399999994</v>
      </c>
      <c r="E52" s="3">
        <f t="shared" si="2"/>
        <v>102.12070526315789</v>
      </c>
      <c r="F52" s="3">
        <v>4940000</v>
      </c>
      <c r="G52" s="3">
        <v>5044762.84</v>
      </c>
    </row>
    <row r="53" spans="1:7" ht="38.25" outlineLevel="2" x14ac:dyDescent="0.2">
      <c r="A53" s="1" t="s">
        <v>83</v>
      </c>
      <c r="B53" s="2" t="s">
        <v>84</v>
      </c>
      <c r="C53" s="3">
        <f t="shared" si="0"/>
        <v>4940</v>
      </c>
      <c r="D53" s="3">
        <f t="shared" si="1"/>
        <v>5044.7628399999994</v>
      </c>
      <c r="E53" s="3">
        <f t="shared" si="2"/>
        <v>102.12070526315789</v>
      </c>
      <c r="F53" s="3">
        <v>4940000</v>
      </c>
      <c r="G53" s="3">
        <v>5044762.84</v>
      </c>
    </row>
    <row r="54" spans="1:7" ht="51" outlineLevel="3" x14ac:dyDescent="0.2">
      <c r="A54" s="4" t="s">
        <v>85</v>
      </c>
      <c r="B54" s="5" t="s">
        <v>86</v>
      </c>
      <c r="C54" s="6">
        <f t="shared" si="0"/>
        <v>4940</v>
      </c>
      <c r="D54" s="6">
        <f t="shared" si="1"/>
        <v>5044.7628399999994</v>
      </c>
      <c r="E54" s="6">
        <f t="shared" si="2"/>
        <v>102.12070526315789</v>
      </c>
      <c r="F54" s="6">
        <v>4940000</v>
      </c>
      <c r="G54" s="6">
        <v>5044762.84</v>
      </c>
    </row>
    <row r="55" spans="1:7" ht="25.5" outlineLevel="1" x14ac:dyDescent="0.2">
      <c r="A55" s="1" t="s">
        <v>87</v>
      </c>
      <c r="B55" s="2" t="s">
        <v>88</v>
      </c>
      <c r="C55" s="3">
        <f t="shared" si="0"/>
        <v>370.97048000000001</v>
      </c>
      <c r="D55" s="3">
        <f t="shared" si="1"/>
        <v>370.97048000000001</v>
      </c>
      <c r="E55" s="3">
        <f t="shared" si="2"/>
        <v>100</v>
      </c>
      <c r="F55" s="3">
        <v>370970.48</v>
      </c>
      <c r="G55" s="3">
        <v>370970.48</v>
      </c>
    </row>
    <row r="56" spans="1:7" ht="51" outlineLevel="2" x14ac:dyDescent="0.2">
      <c r="A56" s="1" t="s">
        <v>89</v>
      </c>
      <c r="B56" s="2" t="s">
        <v>90</v>
      </c>
      <c r="C56" s="3">
        <f t="shared" si="0"/>
        <v>0.5</v>
      </c>
      <c r="D56" s="3">
        <f t="shared" si="1"/>
        <v>0.5</v>
      </c>
      <c r="E56" s="3">
        <f t="shared" si="2"/>
        <v>100</v>
      </c>
      <c r="F56" s="3">
        <v>500</v>
      </c>
      <c r="G56" s="3">
        <v>500</v>
      </c>
    </row>
    <row r="57" spans="1:7" ht="51" outlineLevel="3" x14ac:dyDescent="0.2">
      <c r="A57" s="4" t="s">
        <v>91</v>
      </c>
      <c r="B57" s="5" t="s">
        <v>92</v>
      </c>
      <c r="C57" s="6">
        <f t="shared" si="0"/>
        <v>0.5</v>
      </c>
      <c r="D57" s="6">
        <f t="shared" si="1"/>
        <v>0.5</v>
      </c>
      <c r="E57" s="6">
        <f t="shared" si="2"/>
        <v>100</v>
      </c>
      <c r="F57" s="6">
        <v>500</v>
      </c>
      <c r="G57" s="6">
        <v>500</v>
      </c>
    </row>
    <row r="58" spans="1:7" ht="153" outlineLevel="2" x14ac:dyDescent="0.2">
      <c r="A58" s="1" t="s">
        <v>93</v>
      </c>
      <c r="B58" s="8" t="s">
        <v>94</v>
      </c>
      <c r="C58" s="3">
        <f t="shared" si="0"/>
        <v>370.47048000000001</v>
      </c>
      <c r="D58" s="3">
        <f t="shared" si="1"/>
        <v>370.47048000000001</v>
      </c>
      <c r="E58" s="3">
        <f t="shared" si="2"/>
        <v>100</v>
      </c>
      <c r="F58" s="3">
        <v>370470.48</v>
      </c>
      <c r="G58" s="3">
        <v>370470.48</v>
      </c>
    </row>
    <row r="59" spans="1:7" ht="76.5" outlineLevel="3" x14ac:dyDescent="0.2">
      <c r="A59" s="4" t="s">
        <v>95</v>
      </c>
      <c r="B59" s="5" t="s">
        <v>96</v>
      </c>
      <c r="C59" s="6">
        <f t="shared" si="0"/>
        <v>370.47048000000001</v>
      </c>
      <c r="D59" s="6">
        <f t="shared" si="1"/>
        <v>370.47048000000001</v>
      </c>
      <c r="E59" s="6">
        <f t="shared" si="2"/>
        <v>100</v>
      </c>
      <c r="F59" s="6">
        <v>370470.48</v>
      </c>
      <c r="G59" s="6">
        <v>370470.48</v>
      </c>
    </row>
    <row r="60" spans="1:7" x14ac:dyDescent="0.2">
      <c r="A60" s="1" t="s">
        <v>97</v>
      </c>
      <c r="B60" s="2" t="s">
        <v>98</v>
      </c>
      <c r="C60" s="3">
        <f t="shared" si="0"/>
        <v>171939.14961000002</v>
      </c>
      <c r="D60" s="3">
        <f t="shared" si="1"/>
        <v>171848.34912999999</v>
      </c>
      <c r="E60" s="3">
        <f t="shared" si="2"/>
        <v>99.947190340183724</v>
      </c>
      <c r="F60" s="3">
        <v>171939149.61000001</v>
      </c>
      <c r="G60" s="3">
        <v>171848349.13</v>
      </c>
    </row>
    <row r="61" spans="1:7" ht="38.25" outlineLevel="1" x14ac:dyDescent="0.2">
      <c r="A61" s="1" t="s">
        <v>99</v>
      </c>
      <c r="B61" s="2" t="s">
        <v>100</v>
      </c>
      <c r="C61" s="3">
        <f t="shared" si="0"/>
        <v>171789.14961000002</v>
      </c>
      <c r="D61" s="3">
        <f t="shared" si="1"/>
        <v>171705.04913</v>
      </c>
      <c r="E61" s="3">
        <f t="shared" si="2"/>
        <v>99.951044358627456</v>
      </c>
      <c r="F61" s="3">
        <v>171789149.61000001</v>
      </c>
      <c r="G61" s="3">
        <v>171705049.13</v>
      </c>
    </row>
    <row r="62" spans="1:7" ht="25.5" outlineLevel="2" x14ac:dyDescent="0.2">
      <c r="A62" s="1" t="s">
        <v>101</v>
      </c>
      <c r="B62" s="2" t="s">
        <v>102</v>
      </c>
      <c r="C62" s="3">
        <f t="shared" si="0"/>
        <v>9703.6</v>
      </c>
      <c r="D62" s="3">
        <f t="shared" si="1"/>
        <v>9703.6</v>
      </c>
      <c r="E62" s="3">
        <f t="shared" si="2"/>
        <v>100</v>
      </c>
      <c r="F62" s="3">
        <v>9703600</v>
      </c>
      <c r="G62" s="3">
        <v>9703600</v>
      </c>
    </row>
    <row r="63" spans="1:7" ht="38.25" outlineLevel="3" x14ac:dyDescent="0.2">
      <c r="A63" s="4" t="s">
        <v>103</v>
      </c>
      <c r="B63" s="5" t="s">
        <v>104</v>
      </c>
      <c r="C63" s="6">
        <f t="shared" si="0"/>
        <v>9703.6</v>
      </c>
      <c r="D63" s="6">
        <f t="shared" si="1"/>
        <v>9703.6</v>
      </c>
      <c r="E63" s="6">
        <f t="shared" si="2"/>
        <v>100</v>
      </c>
      <c r="F63" s="6">
        <v>9703600</v>
      </c>
      <c r="G63" s="6">
        <v>9703600</v>
      </c>
    </row>
    <row r="64" spans="1:7" ht="38.25" outlineLevel="2" x14ac:dyDescent="0.2">
      <c r="A64" s="1" t="s">
        <v>105</v>
      </c>
      <c r="B64" s="2" t="s">
        <v>106</v>
      </c>
      <c r="C64" s="3">
        <f t="shared" si="0"/>
        <v>150784.96250999998</v>
      </c>
      <c r="D64" s="3">
        <f t="shared" si="1"/>
        <v>150700.86202999999</v>
      </c>
      <c r="E64" s="3">
        <f t="shared" si="2"/>
        <v>99.944224889140116</v>
      </c>
      <c r="F64" s="3">
        <v>150784962.50999999</v>
      </c>
      <c r="G64" s="3">
        <v>150700862.03</v>
      </c>
    </row>
    <row r="65" spans="1:7" ht="38.25" outlineLevel="3" x14ac:dyDescent="0.2">
      <c r="A65" s="4" t="s">
        <v>107</v>
      </c>
      <c r="B65" s="5" t="s">
        <v>108</v>
      </c>
      <c r="C65" s="6">
        <f t="shared" si="0"/>
        <v>90000</v>
      </c>
      <c r="D65" s="6">
        <f t="shared" si="1"/>
        <v>90000</v>
      </c>
      <c r="E65" s="6">
        <f t="shared" si="2"/>
        <v>100</v>
      </c>
      <c r="F65" s="6">
        <v>90000000</v>
      </c>
      <c r="G65" s="6">
        <v>90000000</v>
      </c>
    </row>
    <row r="66" spans="1:7" ht="127.5" outlineLevel="3" x14ac:dyDescent="0.2">
      <c r="A66" s="4" t="s">
        <v>109</v>
      </c>
      <c r="B66" s="7" t="s">
        <v>110</v>
      </c>
      <c r="C66" s="6">
        <f t="shared" si="0"/>
        <v>42287.738890000001</v>
      </c>
      <c r="D66" s="6">
        <f t="shared" si="1"/>
        <v>42287.738890000001</v>
      </c>
      <c r="E66" s="6">
        <f t="shared" si="2"/>
        <v>100</v>
      </c>
      <c r="F66" s="6">
        <v>42287738.890000001</v>
      </c>
      <c r="G66" s="6">
        <v>42287738.890000001</v>
      </c>
    </row>
    <row r="67" spans="1:7" ht="38.25" outlineLevel="3" x14ac:dyDescent="0.2">
      <c r="A67" s="4" t="s">
        <v>111</v>
      </c>
      <c r="B67" s="5" t="s">
        <v>112</v>
      </c>
      <c r="C67" s="6">
        <f t="shared" si="0"/>
        <v>8998.8155500000012</v>
      </c>
      <c r="D67" s="6">
        <f t="shared" si="1"/>
        <v>8998.8155500000012</v>
      </c>
      <c r="E67" s="6">
        <f t="shared" si="2"/>
        <v>100</v>
      </c>
      <c r="F67" s="6">
        <v>8998815.5500000007</v>
      </c>
      <c r="G67" s="6">
        <v>8998815.5500000007</v>
      </c>
    </row>
    <row r="68" spans="1:7" ht="38.25" outlineLevel="3" x14ac:dyDescent="0.2">
      <c r="A68" s="4" t="s">
        <v>113</v>
      </c>
      <c r="B68" s="5" t="s">
        <v>114</v>
      </c>
      <c r="C68" s="6">
        <f t="shared" si="0"/>
        <v>2119.30807</v>
      </c>
      <c r="D68" s="6">
        <f t="shared" si="1"/>
        <v>2119.30807</v>
      </c>
      <c r="E68" s="6">
        <f t="shared" si="2"/>
        <v>100</v>
      </c>
      <c r="F68" s="6">
        <v>2119308.0699999998</v>
      </c>
      <c r="G68" s="6">
        <v>2119308.0699999998</v>
      </c>
    </row>
    <row r="69" spans="1:7" ht="25.5" outlineLevel="3" x14ac:dyDescent="0.2">
      <c r="A69" s="4" t="s">
        <v>115</v>
      </c>
      <c r="B69" s="5" t="s">
        <v>116</v>
      </c>
      <c r="C69" s="6">
        <f t="shared" si="0"/>
        <v>7379.1</v>
      </c>
      <c r="D69" s="6">
        <f t="shared" si="1"/>
        <v>7294.9995199999994</v>
      </c>
      <c r="E69" s="6">
        <f t="shared" si="2"/>
        <v>98.860288111016231</v>
      </c>
      <c r="F69" s="6">
        <v>7379100</v>
      </c>
      <c r="G69" s="6">
        <v>7294999.5199999996</v>
      </c>
    </row>
    <row r="70" spans="1:7" ht="25.5" outlineLevel="2" x14ac:dyDescent="0.2">
      <c r="A70" s="1" t="s">
        <v>117</v>
      </c>
      <c r="B70" s="2" t="s">
        <v>118</v>
      </c>
      <c r="C70" s="3">
        <f t="shared" si="0"/>
        <v>303.12</v>
      </c>
      <c r="D70" s="3">
        <f t="shared" si="1"/>
        <v>303.12</v>
      </c>
      <c r="E70" s="3">
        <f t="shared" si="2"/>
        <v>100</v>
      </c>
      <c r="F70" s="3">
        <v>303120</v>
      </c>
      <c r="G70" s="3">
        <v>303120</v>
      </c>
    </row>
    <row r="71" spans="1:7" ht="38.25" outlineLevel="3" x14ac:dyDescent="0.2">
      <c r="A71" s="4" t="s">
        <v>119</v>
      </c>
      <c r="B71" s="5" t="s">
        <v>120</v>
      </c>
      <c r="C71" s="6">
        <f t="shared" si="0"/>
        <v>3.52</v>
      </c>
      <c r="D71" s="6">
        <f t="shared" si="1"/>
        <v>3.52</v>
      </c>
      <c r="E71" s="6">
        <f t="shared" si="2"/>
        <v>100</v>
      </c>
      <c r="F71" s="6">
        <v>3520</v>
      </c>
      <c r="G71" s="6">
        <v>3520</v>
      </c>
    </row>
    <row r="72" spans="1:7" ht="51" outlineLevel="3" x14ac:dyDescent="0.2">
      <c r="A72" s="4" t="s">
        <v>121</v>
      </c>
      <c r="B72" s="5" t="s">
        <v>122</v>
      </c>
      <c r="C72" s="6">
        <f t="shared" si="0"/>
        <v>299.60000000000002</v>
      </c>
      <c r="D72" s="6">
        <f t="shared" si="1"/>
        <v>299.60000000000002</v>
      </c>
      <c r="E72" s="6">
        <f t="shared" si="2"/>
        <v>100</v>
      </c>
      <c r="F72" s="6">
        <v>299600</v>
      </c>
      <c r="G72" s="6">
        <v>299600</v>
      </c>
    </row>
    <row r="73" spans="1:7" outlineLevel="2" x14ac:dyDescent="0.2">
      <c r="A73" s="1" t="s">
        <v>123</v>
      </c>
      <c r="B73" s="2" t="s">
        <v>124</v>
      </c>
      <c r="C73" s="3">
        <f t="shared" si="0"/>
        <v>10997.4671</v>
      </c>
      <c r="D73" s="3">
        <f t="shared" si="1"/>
        <v>10997.4671</v>
      </c>
      <c r="E73" s="3">
        <f t="shared" si="2"/>
        <v>100</v>
      </c>
      <c r="F73" s="3">
        <v>10997467.1</v>
      </c>
      <c r="G73" s="3">
        <v>10997467.1</v>
      </c>
    </row>
    <row r="74" spans="1:7" ht="25.5" outlineLevel="3" x14ac:dyDescent="0.2">
      <c r="A74" s="4" t="s">
        <v>125</v>
      </c>
      <c r="B74" s="5" t="s">
        <v>126</v>
      </c>
      <c r="C74" s="6">
        <f t="shared" si="0"/>
        <v>10997.4671</v>
      </c>
      <c r="D74" s="6">
        <f t="shared" si="1"/>
        <v>10997.4671</v>
      </c>
      <c r="E74" s="6">
        <f t="shared" si="2"/>
        <v>100</v>
      </c>
      <c r="F74" s="6">
        <v>10997467.1</v>
      </c>
      <c r="G74" s="6">
        <v>10997467.1</v>
      </c>
    </row>
    <row r="75" spans="1:7" ht="25.5" outlineLevel="1" x14ac:dyDescent="0.2">
      <c r="A75" s="1" t="s">
        <v>127</v>
      </c>
      <c r="B75" s="2" t="s">
        <v>128</v>
      </c>
      <c r="C75" s="3">
        <f t="shared" si="0"/>
        <v>150</v>
      </c>
      <c r="D75" s="3">
        <f t="shared" si="1"/>
        <v>143.30000000000001</v>
      </c>
      <c r="E75" s="3">
        <f t="shared" si="2"/>
        <v>95.533333333333331</v>
      </c>
      <c r="F75" s="3">
        <v>150000</v>
      </c>
      <c r="G75" s="3">
        <v>143300</v>
      </c>
    </row>
    <row r="76" spans="1:7" ht="25.5" outlineLevel="2" x14ac:dyDescent="0.2">
      <c r="A76" s="1" t="s">
        <v>129</v>
      </c>
      <c r="B76" s="2" t="s">
        <v>130</v>
      </c>
      <c r="C76" s="3">
        <f t="shared" si="0"/>
        <v>150</v>
      </c>
      <c r="D76" s="3">
        <f t="shared" si="1"/>
        <v>143.30000000000001</v>
      </c>
      <c r="E76" s="3">
        <f t="shared" si="2"/>
        <v>95.533333333333331</v>
      </c>
      <c r="F76" s="3">
        <v>150000</v>
      </c>
      <c r="G76" s="3">
        <v>143300</v>
      </c>
    </row>
    <row r="77" spans="1:7" ht="25.5" outlineLevel="3" x14ac:dyDescent="0.2">
      <c r="A77" s="4" t="s">
        <v>131</v>
      </c>
      <c r="B77" s="5" t="s">
        <v>130</v>
      </c>
      <c r="C77" s="6">
        <f t="shared" ref="C77:C78" si="3">F77/1000</f>
        <v>150</v>
      </c>
      <c r="D77" s="6">
        <f t="shared" ref="D77:D78" si="4">G77/1000</f>
        <v>143.30000000000001</v>
      </c>
      <c r="E77" s="6">
        <f t="shared" ref="E77:E78" si="5">D77/C77*100</f>
        <v>95.533333333333331</v>
      </c>
      <c r="F77" s="6">
        <v>150000</v>
      </c>
      <c r="G77" s="6">
        <v>143300</v>
      </c>
    </row>
    <row r="78" spans="1:7" ht="13.5" x14ac:dyDescent="0.25">
      <c r="A78" s="9" t="s">
        <v>132</v>
      </c>
      <c r="B78" s="10"/>
      <c r="C78" s="11">
        <f t="shared" si="3"/>
        <v>227426.54961000002</v>
      </c>
      <c r="D78" s="11">
        <f t="shared" si="4"/>
        <v>228767.02343</v>
      </c>
      <c r="E78" s="11">
        <f t="shared" si="5"/>
        <v>100.58940955763462</v>
      </c>
      <c r="F78" s="11">
        <v>227426549.61000001</v>
      </c>
      <c r="G78" s="11">
        <v>228767023.43000001</v>
      </c>
    </row>
  </sheetData>
  <mergeCells count="3">
    <mergeCell ref="D1:E1"/>
    <mergeCell ref="A7:E7"/>
    <mergeCell ref="A8:C8"/>
  </mergeCells>
  <pageMargins left="0.9448818897637796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2023-02-15T14:58:57Z</cp:lastPrinted>
  <dcterms:created xsi:type="dcterms:W3CDTF">2023-02-15T14:58:01Z</dcterms:created>
  <dcterms:modified xsi:type="dcterms:W3CDTF">2023-02-15T14:58:59Z</dcterms:modified>
</cp:coreProperties>
</file>