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3-2025\1 чтение\"/>
    </mc:Choice>
  </mc:AlternateContent>
  <xr:revisionPtr revIDLastSave="0" documentId="13_ncr:1_{C5D1E1F1-40E1-48EF-8251-75DD470F40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-й и 3-й года" sheetId="2" r:id="rId1"/>
  </sheets>
  <definedNames>
    <definedName name="_xlnm.Print_Titles" localSheetId="0">'2-й и 3-й года'!$8:$8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I10" i="2" l="1"/>
  <c r="AW10" i="2"/>
  <c r="AI11" i="2"/>
  <c r="AW11" i="2"/>
  <c r="AI12" i="2"/>
  <c r="AW12" i="2"/>
  <c r="AI13" i="2"/>
  <c r="AW13" i="2"/>
  <c r="AI14" i="2"/>
  <c r="AW14" i="2"/>
  <c r="AI15" i="2"/>
  <c r="AW15" i="2"/>
  <c r="AI16" i="2"/>
  <c r="AW16" i="2"/>
  <c r="AI17" i="2"/>
  <c r="AW17" i="2"/>
  <c r="AI18" i="2"/>
  <c r="AW18" i="2"/>
  <c r="AI19" i="2"/>
  <c r="AW19" i="2"/>
  <c r="AI20" i="2"/>
  <c r="AW20" i="2"/>
  <c r="AI21" i="2"/>
  <c r="AW21" i="2"/>
  <c r="AI22" i="2"/>
  <c r="AW22" i="2"/>
  <c r="AI23" i="2"/>
  <c r="AW23" i="2"/>
  <c r="AI24" i="2"/>
  <c r="AW24" i="2"/>
  <c r="AI25" i="2"/>
  <c r="AW25" i="2"/>
  <c r="AI26" i="2"/>
  <c r="AW26" i="2"/>
  <c r="AI27" i="2"/>
  <c r="AW27" i="2"/>
  <c r="AI28" i="2"/>
  <c r="AW28" i="2"/>
  <c r="AI29" i="2"/>
  <c r="AW29" i="2"/>
  <c r="AI30" i="2"/>
  <c r="AW30" i="2"/>
  <c r="AI31" i="2"/>
  <c r="AW31" i="2"/>
  <c r="AI32" i="2"/>
  <c r="AW32" i="2"/>
  <c r="AI33" i="2"/>
  <c r="AW33" i="2"/>
  <c r="AI34" i="2"/>
  <c r="AW34" i="2"/>
  <c r="AI35" i="2"/>
  <c r="AW35" i="2"/>
  <c r="AI36" i="2"/>
  <c r="AW36" i="2"/>
  <c r="AI37" i="2"/>
  <c r="AW37" i="2"/>
  <c r="AI38" i="2"/>
  <c r="AW38" i="2"/>
  <c r="AI39" i="2"/>
  <c r="AW39" i="2"/>
  <c r="AI40" i="2"/>
  <c r="AW40" i="2"/>
  <c r="AI41" i="2"/>
  <c r="AW41" i="2"/>
  <c r="AI42" i="2"/>
  <c r="AW42" i="2"/>
  <c r="AI43" i="2"/>
  <c r="AW43" i="2"/>
  <c r="AI44" i="2"/>
  <c r="AW44" i="2"/>
  <c r="AI45" i="2"/>
  <c r="AW45" i="2"/>
  <c r="AI46" i="2"/>
  <c r="AW46" i="2"/>
  <c r="AI47" i="2"/>
  <c r="AW47" i="2"/>
  <c r="AI48" i="2"/>
  <c r="AW48" i="2"/>
  <c r="AI49" i="2"/>
  <c r="AW49" i="2"/>
  <c r="AI50" i="2"/>
  <c r="AW50" i="2"/>
  <c r="AI51" i="2"/>
  <c r="AW51" i="2"/>
  <c r="AI52" i="2"/>
  <c r="AW52" i="2"/>
  <c r="AI53" i="2"/>
  <c r="AW53" i="2"/>
  <c r="AI54" i="2"/>
  <c r="AW54" i="2"/>
  <c r="AI55" i="2"/>
  <c r="AW55" i="2"/>
  <c r="AI56" i="2"/>
  <c r="AW56" i="2"/>
  <c r="AI57" i="2"/>
  <c r="AW57" i="2"/>
  <c r="AI58" i="2"/>
  <c r="AW58" i="2"/>
  <c r="AI59" i="2"/>
  <c r="AW59" i="2"/>
  <c r="AI60" i="2"/>
  <c r="AW60" i="2"/>
  <c r="AI61" i="2"/>
  <c r="AW61" i="2"/>
  <c r="AI62" i="2"/>
  <c r="AW62" i="2"/>
  <c r="AI63" i="2"/>
  <c r="AW63" i="2"/>
  <c r="AI64" i="2"/>
  <c r="AW64" i="2"/>
  <c r="AI65" i="2"/>
  <c r="AW65" i="2"/>
  <c r="AI66" i="2"/>
  <c r="AW66" i="2"/>
  <c r="AI67" i="2"/>
  <c r="AW67" i="2"/>
  <c r="AI68" i="2"/>
  <c r="AW68" i="2"/>
  <c r="AI69" i="2"/>
  <c r="AW69" i="2"/>
  <c r="AI70" i="2"/>
  <c r="AW70" i="2"/>
  <c r="AI71" i="2"/>
  <c r="AW71" i="2"/>
  <c r="AI72" i="2"/>
  <c r="AW72" i="2"/>
  <c r="AI73" i="2"/>
  <c r="AW73" i="2"/>
  <c r="AI74" i="2"/>
  <c r="AW74" i="2"/>
  <c r="AI75" i="2"/>
  <c r="AW75" i="2"/>
  <c r="AI76" i="2"/>
  <c r="AW76" i="2"/>
  <c r="AI77" i="2"/>
  <c r="AW77" i="2"/>
  <c r="AI78" i="2"/>
  <c r="AW78" i="2"/>
  <c r="AI79" i="2"/>
  <c r="AW79" i="2"/>
  <c r="AI80" i="2"/>
  <c r="AW80" i="2"/>
  <c r="AI81" i="2"/>
  <c r="AW81" i="2"/>
  <c r="AI82" i="2"/>
  <c r="AW82" i="2"/>
  <c r="AI83" i="2"/>
  <c r="AW83" i="2"/>
  <c r="AI84" i="2"/>
  <c r="AW84" i="2"/>
  <c r="AI85" i="2"/>
  <c r="AW85" i="2"/>
  <c r="AI86" i="2"/>
  <c r="AW86" i="2"/>
  <c r="AI87" i="2"/>
  <c r="AW87" i="2"/>
  <c r="AI88" i="2"/>
  <c r="AW88" i="2"/>
  <c r="AI89" i="2"/>
  <c r="AW89" i="2"/>
  <c r="AI90" i="2"/>
  <c r="AW90" i="2"/>
  <c r="AI91" i="2"/>
  <c r="AW91" i="2"/>
  <c r="AI92" i="2"/>
  <c r="AW92" i="2"/>
  <c r="AI93" i="2"/>
  <c r="AW93" i="2"/>
  <c r="AI94" i="2"/>
  <c r="AW94" i="2"/>
  <c r="AW9" i="2"/>
  <c r="AI9" i="2"/>
</calcChain>
</file>

<file path=xl/sharedStrings.xml><?xml version="1.0" encoding="utf-8"?>
<sst xmlns="http://schemas.openxmlformats.org/spreadsheetml/2006/main" count="408" uniqueCount="176">
  <si>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</si>
  <si>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</si>
  <si>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</si>
  <si>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</si>
  <si>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</si>
  <si>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</si>
  <si>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</si>
  <si>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</si>
  <si>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</si>
  <si>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</si>
  <si>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</si>
  <si>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</si>
  <si>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</si>
  <si>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</si>
  <si>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</si>
  <si>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</si>
  <si>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</si>
  <si>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</si>
  <si>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</si>
  <si>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Непрограммные расходы органов местного самоуправления</t>
  </si>
  <si>
    <t>60.0.00.00000</t>
  </si>
  <si>
    <t>Обеспечение деятельности органов местного самоуправления</t>
  </si>
  <si>
    <t>61.0.00.00000</t>
  </si>
  <si>
    <t>Прочие расходы на обеспечение деятельности органов местного самоуправления</t>
  </si>
  <si>
    <t>61.П.00.00000</t>
  </si>
  <si>
    <t>Прочие расходы на содержание органов местного самоуправления</t>
  </si>
  <si>
    <t>61.П.01.00000</t>
  </si>
  <si>
    <t>61.П.01.11030</t>
  </si>
  <si>
    <t>Обеспечение деятельности органов местного самоуправления (Закупка товаров, работ и услуг для обеспечения государственных (муниципальных) нужд)</t>
  </si>
  <si>
    <t>200</t>
  </si>
  <si>
    <t>01</t>
  </si>
  <si>
    <t>04</t>
  </si>
  <si>
    <t>Обеспечение деятельности органов местного самоуправления (Иные бюджетные ассигнования)</t>
  </si>
  <si>
    <t>800</t>
  </si>
  <si>
    <t>Диспансеризация работников органов местного самоуправления</t>
  </si>
  <si>
    <t>61.П.01.15070</t>
  </si>
  <si>
    <t>Диспансеризация работников органов местного самоуправления (Закупка товаров, работ и услуг для обеспечения государственных (муниципальных) нужд)</t>
  </si>
  <si>
    <t>Осуществление полномочий в сфере административных правоотношений</t>
  </si>
  <si>
    <t>61.П.01.71340</t>
  </si>
  <si>
    <t>Осуществление полномочий в сфере административных правоотношений (Закупка товаров, работ и услуг для обеспечения государственных (муниципальных) нужд)</t>
  </si>
  <si>
    <t>Расходы на выплаты персоналу органов местного самоуправления</t>
  </si>
  <si>
    <t>61.Ф.00.00000</t>
  </si>
  <si>
    <t>Расходы на выплаты муниципальным служащим</t>
  </si>
  <si>
    <t>61.Ф.02.00000</t>
  </si>
  <si>
    <t>61.Ф.02.11020</t>
  </si>
  <si>
    <t>Расходы на выплаты муниципальным служащим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</si>
  <si>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</si>
  <si>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Расходы на выплаты главе администрации</t>
  </si>
  <si>
    <t>61.Ф.02.11040</t>
  </si>
  <si>
    <t>Расходы на выплаты главе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</si>
  <si>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работникам, замещающим должности, не являющиеся должностями муниципальной службы</t>
  </si>
  <si>
    <t>61.Ф.03.00000</t>
  </si>
  <si>
    <t>61.Ф.03.11030</t>
  </si>
  <si>
    <t>Расходы на выплаты работникам, замещающим должности, не являющиеся должностями муниципальной службы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</si>
  <si>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непрограммные расходы</t>
  </si>
  <si>
    <t>62.0.00.00000</t>
  </si>
  <si>
    <t>Прочие расходы</t>
  </si>
  <si>
    <t>62.Д.00.00000</t>
  </si>
  <si>
    <t>05</t>
  </si>
  <si>
    <t>02</t>
  </si>
  <si>
    <t>Непрограммные расходы</t>
  </si>
  <si>
    <t>62.Д.02.00000</t>
  </si>
  <si>
    <t>Оценка недвижимости, признание прав и регулирование отношений по государственной и муниципальной собственности</t>
  </si>
  <si>
    <t>62.Д.02.15030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</si>
  <si>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</si>
  <si>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13</t>
  </si>
  <si>
    <t>Проведение мероприятий по гражданской обороне</t>
  </si>
  <si>
    <t>62.Д.02.15090</t>
  </si>
  <si>
    <t>Проведение мероприятий по гражданской обороне (Закупка товаров, работ и услуг для обеспечения государственных (муниципальных) нужд)</t>
  </si>
  <si>
    <t>03</t>
  </si>
  <si>
    <t>09</t>
  </si>
  <si>
    <t>Мероприятия по землеустройству и землепользованию</t>
  </si>
  <si>
    <t>62.Д.02.15180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</si>
  <si>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</si>
  <si>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12</t>
  </si>
  <si>
    <t>Мероприятия по защите населения и территории от ЧС природного и техногенного характера</t>
  </si>
  <si>
    <t>62.Д.02.16360</t>
  </si>
  <si>
    <t>Мероприятия по защите населения и территории от ЧС природного и техногенного характера (Закупка товаров, работ и услуг для обеспечения государственных (муниципальных) нужд)</t>
  </si>
  <si>
    <t>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</si>
  <si>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</si>
  <si>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62.Д.02.17110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</si>
  <si>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(Закупка товаров, работ и услуг для обеспечения государственных (муниципальных) нужд)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</si>
  <si>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</si>
  <si>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</si>
  <si>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</si>
  <si>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</si>
  <si>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Комплексы процессных мероприятий</t>
  </si>
  <si>
    <t>84.4.00.00000</t>
  </si>
  <si>
    <t>Комплекс процессных мероприятий "Содержание и развитие сети автомобильных дорог и обеспечение безопасности дорожного движения"</t>
  </si>
  <si>
    <t>84.4.01.00000</t>
  </si>
  <si>
    <t>Проведение мероприятий по обеспечению безопасности дорожного движения</t>
  </si>
  <si>
    <t>84.4.01.15540</t>
  </si>
  <si>
    <t>Проведение мероприятий по обеспечению безопасности дорожного движения (Закупка товаров, работ и услуг для обеспечения государственных (муниципальных) нужд)</t>
  </si>
  <si>
    <t>Содержание и уборка автомобильных дорог</t>
  </si>
  <si>
    <t>84.4.01.15600</t>
  </si>
  <si>
    <t>Содержание и уборка автомобильных дорог (Закупка товаров, работ и услуг для обеспечения государственных (муниципальных) нужд)</t>
  </si>
  <si>
    <t>Комплекс процессных мероприятий "Жилищно-коммунальное хозяйство и благоустройство территории"</t>
  </si>
  <si>
    <t>84.4.02.00000</t>
  </si>
  <si>
    <t>Содержание муниципального жилищного фонда, в том числе капитальный ремонт муниципального жилищного фонда</t>
  </si>
  <si>
    <t>84.4.02.15200</t>
  </si>
  <si>
    <t>Содержание муниципального жилищного фонда, в том числе капитальный ремонт муниципального жилищного фонда (Закупка товаров, работ и услуг для обеспечения государственных (муниципальных) нужд)</t>
  </si>
  <si>
    <t>Мероприятия в области жилищного хозяйства</t>
  </si>
  <si>
    <t>84.4.02.15210</t>
  </si>
  <si>
    <t>Мероприятия в области жилищного хозяйства (Закупка товаров, работ и услуг для обеспечения государственных (муниципальных) нужд)</t>
  </si>
  <si>
    <t>Мероприятия в области коммунального хозяйства</t>
  </si>
  <si>
    <t>84.4.02.15220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</si>
  <si>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</si>
  <si>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Организация уличного освещения</t>
  </si>
  <si>
    <t>84.4.02.15380</t>
  </si>
  <si>
    <t>Организация уличного освещения (Закупка товаров, работ и услуг для обеспечения государственных (муниципальных) нужд)</t>
  </si>
  <si>
    <t>Мероприятия в области благоустройства</t>
  </si>
  <si>
    <t>84.4.02.15420</t>
  </si>
  <si>
    <t>Мероприятия в области благоустройства (Закупка товаров, работ и услуг для обеспечения государственных (муниципальных) нужд)</t>
  </si>
  <si>
    <t>Мероприятия по борьбе с борщевиком Сосновского</t>
  </si>
  <si>
    <t>84.4.02.16490</t>
  </si>
  <si>
    <t>Мероприятия по борьбе с борщевиком Сосновского (Закупка товаров, работ и услуг для обеспечения государственных (муниципальных) нужд)</t>
  </si>
  <si>
    <t>Реализация мероприятий по обеспечению жильем молодых семей</t>
  </si>
  <si>
    <t>84.4.02.L4970</t>
  </si>
  <si>
    <t>Реализация мероприятий по обеспечению жильем молодых семей (Социальное обеспечение и иные выплаты населению)</t>
  </si>
  <si>
    <t>300</t>
  </si>
  <si>
    <t>Комплекс процессных мероприятий "Сохранение и развитие культуры"</t>
  </si>
  <si>
    <t>84.4.03.00000</t>
  </si>
  <si>
    <t>Обеспечение деятельности подведомственных учреждений культуры</t>
  </si>
  <si>
    <t>84.4.03.12500</t>
  </si>
  <si>
    <t>Обеспечение деятельности подведомственных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</si>
  <si>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08</t>
  </si>
  <si>
    <t>Обеспечение деятельности подведомственных учреждений культуры (Закупка товаров, работ и услуг для обеспечения государственных (муниципальных) нужд)</t>
  </si>
  <si>
    <t>Обеспечение деятельности подведомственных учреждений культуры (Иные бюджетные ассигнования)</t>
  </si>
  <si>
    <t>Обеспечение деятельности муниципальных библиотек</t>
  </si>
  <si>
    <t>84.4.03.12600</t>
  </si>
  <si>
    <t>Обеспечение деятельности муниципальных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</si>
  <si>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библиотек (Закупка товаров, работ и услуг для обеспечения государственных (муниципальных) нужд)</t>
  </si>
  <si>
    <t>Проведение культурно-массовых мероприятий к праздничным и памятным датам</t>
  </si>
  <si>
    <t>84.4.03.15630</t>
  </si>
  <si>
    <t>Проведение культурно-массовых мероприятий к праздничным и памятным датам (Закупка товаров, работ и услуг для обеспечения государственных (муниципальных) нужд)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</si>
  <si>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</si>
  <si>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84.4.03.S0360</t>
  </si>
  <si>
    <t>Дополнительные расходы учреждений культуры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</si>
  <si>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"Развитие физической культуры, спорта и молодежной политики"</t>
  </si>
  <si>
    <t>84.4.04.00000</t>
  </si>
  <si>
    <t>Обеспечение деятельности подведомственных учреждений физкультуры и спорта</t>
  </si>
  <si>
    <t>84.4.04.12800</t>
  </si>
  <si>
    <t>Обеспечение деятельности подведомственных учреждений физкультуры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</si>
  <si>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</t>
  </si>
  <si>
    <t>Обеспечение деятельности подведомственных учреждений физкультуры и спорта (Закупка товаров, работ и услуг для обеспечения государственных (муниципальных) нужд)</t>
  </si>
  <si>
    <t>Организация и проведение мероприятий в области физической культуры и спорта</t>
  </si>
  <si>
    <t>84.4.04.15340</t>
  </si>
  <si>
    <t>Организация и проведение мероприятий в области физической культуры и спорта (Закупка товаров, работ и услуг для обеспечения государственных (муниципальных) нужд)</t>
  </si>
  <si>
    <t>Проведение комплексных мер по профилактике безнадзорности и правонарушений несовершеннолетних</t>
  </si>
  <si>
    <t>84.4.04.16260</t>
  </si>
  <si>
    <t>Проведение комплексных мер по профилактике безнадзорности и правонарушений несовершеннолетних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</si>
  <si>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Комплекс процессных мероприятий "Энергосбережение и повышение энергетической эффективности"</t>
  </si>
  <si>
    <t>84.4.05.00000</t>
  </si>
  <si>
    <t>Мероприятия по энергосбережению и повышению энергетической эффективности</t>
  </si>
  <si>
    <t>84.4.05.15530</t>
  </si>
  <si>
    <t>Мероприятия по энергосбережению и повышению энергетической эффективности (Закупка товаров, работ и услуг для обеспечения государственных (муниципальных) нужд)</t>
  </si>
  <si>
    <t>Комплекс процессных мероприятий "Развитие и поддержка малого и среднего предпринимательства"</t>
  </si>
  <si>
    <t>84.4.06.00000</t>
  </si>
  <si>
    <t>Мероприятия по развитию и поддержке малого и среднего предпринимательства</t>
  </si>
  <si>
    <t>84.4.06.15510</t>
  </si>
  <si>
    <t>Мероприятия по развитию и поддержке малого и среднего предпринимательства (Закупка товаров, работ и услуг для обеспечения государственных (муниципальных) нужд)</t>
  </si>
  <si>
    <t>Комплекс процессных мероприятий "Формирование законопослушного поведения участников дорожного движения"</t>
  </si>
  <si>
    <t>84.4.07.00000</t>
  </si>
  <si>
    <t>Организация и проведение мероприятия по профилактике дорожно-транспортных происшествий</t>
  </si>
  <si>
    <t>84.4.07.19285</t>
  </si>
  <si>
    <t>Организация и проведение мероприятия по профилактике дорожно-транспортных происшествий (Закупка товаров, работ и услуг для обеспечения государственных (муниципальных) нужд)</t>
  </si>
  <si>
    <t>Всего</t>
  </si>
  <si>
    <t xml:space="preserve"> к проекту решения совета депутатов МО Таицкое городское поселение</t>
  </si>
  <si>
    <t>от __________2022 года № ____</t>
  </si>
  <si>
    <t>Приложение № 9.1.</t>
  </si>
  <si>
    <t>КЦСР</t>
  </si>
  <si>
    <t>КВР</t>
  </si>
  <si>
    <t>КФСР</t>
  </si>
  <si>
    <t>Бюджет 2024 г.</t>
  </si>
  <si>
    <t>Бюджет 2025 г.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</si>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</sst>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0"/>
      <name val="Arial Narrow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</cellStyleXfs>
  <cellXfs count="2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3" applyFont="1" applyAlignment="1">
      <alignment horizontal="right"/>
    </xf>
    <xf numFmtId="0" fontId="5" fillId="2" borderId="3" xfId="4" applyFont="1" applyFill="1" applyBorder="1" applyAlignment="1">
      <alignment horizontal="center" vertical="center" wrapText="1"/>
    </xf>
    <xf numFmtId="0" fontId="8" fillId="2" borderId="1" xfId="3" applyFont="1" applyAlignment="1">
      <alignment horizontal="right"/>
    </xf>
    <xf numFmtId="0" fontId="7" fillId="2" borderId="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9" xfId="4" applyFont="1" applyFill="1" applyBorder="1" applyAlignment="1">
      <alignment horizontal="center" vertical="center" wrapText="1"/>
    </xf>
    <xf numFmtId="0" fontId="5" fillId="2" borderId="10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5">
    <cellStyle name="Обычный" xfId="0" builtinId="0"/>
    <cellStyle name="Обычный 2" xfId="3" xr:uid="{D01B85FD-9E4B-4E8A-AC7E-CD76D892A931}"/>
    <cellStyle name="Обычный 3" xfId="2" xr:uid="{A492DEC2-44D6-444D-A79F-7CEA9A2F8BCA}"/>
    <cellStyle name="Обычный 4" xfId="1" xr:uid="{755AB62B-2CD5-4DCB-9221-A280DD63B38D}"/>
    <cellStyle name="Обычный 5" xfId="4" xr:uid="{B92689C8-7C3C-497D-9152-7C2C1A126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95"/>
  <sheetViews>
    <sheetView tabSelected="1" workbookViewId="0">
      <selection activeCell="B12" sqref="B12"/>
    </sheetView>
  </sheetViews>
  <sheetFormatPr defaultRowHeight="14.45" customHeight="1" x14ac:dyDescent="0.25"/>
  <cols>
    <col min="1" max="1" width="80.710937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customWidth="1"/>
    <col min="36" max="48" width="8" hidden="1"/>
    <col min="49" max="49" width="16.7109375" customWidth="1"/>
    <col min="50" max="62" width="8" hidden="1"/>
    <col min="63" max="64" width="16.7109375" hidden="1" customWidth="1"/>
  </cols>
  <sheetData>
    <row r="1" spans="1:6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0" t="s">
        <v>169</v>
      </c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2" t="s">
        <v>169</v>
      </c>
    </row>
    <row r="2" spans="1:6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0" t="s">
        <v>167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2" t="s">
        <v>167</v>
      </c>
    </row>
    <row r="3" spans="1:6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0" t="s">
        <v>168</v>
      </c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2" t="s">
        <v>168</v>
      </c>
    </row>
    <row r="4" spans="1:64" ht="59.85" customHeight="1" x14ac:dyDescent="0.3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5"/>
      <c r="AO4" s="5"/>
      <c r="AP4" s="5"/>
      <c r="AQ4" s="5"/>
      <c r="AR4" s="6"/>
      <c r="AS4" s="5"/>
      <c r="AT4" s="5"/>
      <c r="AU4" s="5"/>
      <c r="AV4" s="5"/>
      <c r="AW4" s="6"/>
      <c r="AX4" s="5"/>
      <c r="AY4" s="5"/>
      <c r="AZ4" s="5"/>
      <c r="BA4" s="6"/>
      <c r="BB4" s="5"/>
      <c r="BC4" s="5"/>
      <c r="BD4" s="5"/>
      <c r="BE4" s="5"/>
      <c r="BF4" s="6"/>
      <c r="BG4" s="5"/>
      <c r="BH4" s="5"/>
      <c r="BI4" s="5"/>
      <c r="BJ4" s="5"/>
      <c r="BK4" s="5"/>
      <c r="BL4" s="6"/>
    </row>
    <row r="5" spans="1:64" ht="17.100000000000001" customHeight="1" thickBot="1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28" t="s">
        <v>175</v>
      </c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4" ht="15.75" customHeight="1" thickBot="1" x14ac:dyDescent="0.3">
      <c r="A6" s="21" t="s">
        <v>1</v>
      </c>
      <c r="B6" s="23" t="s">
        <v>170</v>
      </c>
      <c r="C6" s="21" t="s">
        <v>2</v>
      </c>
      <c r="D6" s="21" t="s">
        <v>2</v>
      </c>
      <c r="E6" s="21" t="s">
        <v>2</v>
      </c>
      <c r="F6" s="21" t="s">
        <v>2</v>
      </c>
      <c r="G6" s="21" t="s">
        <v>2</v>
      </c>
      <c r="H6" s="21" t="s">
        <v>2</v>
      </c>
      <c r="I6" s="21" t="s">
        <v>2</v>
      </c>
      <c r="J6" s="21" t="s">
        <v>2</v>
      </c>
      <c r="K6" s="21" t="s">
        <v>2</v>
      </c>
      <c r="L6" s="21" t="s">
        <v>2</v>
      </c>
      <c r="M6" s="21" t="s">
        <v>2</v>
      </c>
      <c r="N6" s="21" t="s">
        <v>2</v>
      </c>
      <c r="O6" s="21" t="s">
        <v>2</v>
      </c>
      <c r="P6" s="21" t="s">
        <v>2</v>
      </c>
      <c r="Q6" s="23" t="s">
        <v>171</v>
      </c>
      <c r="R6" s="24" t="s">
        <v>172</v>
      </c>
      <c r="S6" s="25"/>
      <c r="T6" s="21" t="s">
        <v>4</v>
      </c>
      <c r="U6" s="21" t="s">
        <v>5</v>
      </c>
      <c r="V6" s="21" t="s">
        <v>6</v>
      </c>
      <c r="W6" s="21" t="s">
        <v>7</v>
      </c>
      <c r="X6" s="21" t="s">
        <v>8</v>
      </c>
      <c r="Y6" s="21" t="s">
        <v>4</v>
      </c>
      <c r="Z6" s="21" t="s">
        <v>5</v>
      </c>
      <c r="AA6" s="21" t="s">
        <v>6</v>
      </c>
      <c r="AB6" s="21" t="s">
        <v>7</v>
      </c>
      <c r="AC6" s="21" t="s">
        <v>8</v>
      </c>
      <c r="AD6" s="21" t="s">
        <v>4</v>
      </c>
      <c r="AE6" s="21" t="s">
        <v>5</v>
      </c>
      <c r="AF6" s="21" t="s">
        <v>6</v>
      </c>
      <c r="AG6" s="21" t="s">
        <v>7</v>
      </c>
      <c r="AH6" s="21" t="s">
        <v>8</v>
      </c>
      <c r="AI6" s="23" t="s">
        <v>173</v>
      </c>
      <c r="AJ6" s="23" t="s">
        <v>173</v>
      </c>
      <c r="AK6" s="18" t="s">
        <v>11</v>
      </c>
      <c r="AL6" s="18" t="s">
        <v>12</v>
      </c>
      <c r="AM6" s="18" t="s">
        <v>9</v>
      </c>
      <c r="AN6" s="18" t="s">
        <v>10</v>
      </c>
      <c r="AO6" s="18" t="s">
        <v>11</v>
      </c>
      <c r="AP6" s="18" t="s">
        <v>12</v>
      </c>
      <c r="AQ6" s="18" t="s">
        <v>13</v>
      </c>
      <c r="AR6" s="18" t="s">
        <v>9</v>
      </c>
      <c r="AS6" s="18" t="s">
        <v>10</v>
      </c>
      <c r="AT6" s="18" t="s">
        <v>11</v>
      </c>
      <c r="AU6" s="18" t="s">
        <v>12</v>
      </c>
      <c r="AV6" s="18" t="s">
        <v>13</v>
      </c>
      <c r="AW6" s="23" t="s">
        <v>174</v>
      </c>
      <c r="AX6" s="18" t="s">
        <v>15</v>
      </c>
      <c r="AY6" s="18" t="s">
        <v>16</v>
      </c>
      <c r="AZ6" s="18" t="s">
        <v>17</v>
      </c>
      <c r="BA6" s="19" t="s">
        <v>14</v>
      </c>
      <c r="BB6" s="19" t="s">
        <v>15</v>
      </c>
      <c r="BC6" s="19" t="s">
        <v>16</v>
      </c>
      <c r="BD6" s="19" t="s">
        <v>17</v>
      </c>
      <c r="BE6" s="19" t="s">
        <v>18</v>
      </c>
      <c r="BF6" s="19" t="s">
        <v>14</v>
      </c>
      <c r="BG6" s="19" t="s">
        <v>15</v>
      </c>
      <c r="BH6" s="19" t="s">
        <v>16</v>
      </c>
      <c r="BI6" s="19" t="s">
        <v>17</v>
      </c>
      <c r="BJ6" s="19" t="s">
        <v>18</v>
      </c>
      <c r="BK6" s="23" t="s">
        <v>173</v>
      </c>
      <c r="BL6" s="23" t="s">
        <v>174</v>
      </c>
    </row>
    <row r="7" spans="1:64" ht="15.75" customHeight="1" thickBot="1" x14ac:dyDescent="0.3">
      <c r="A7" s="21"/>
      <c r="B7" s="21" t="s">
        <v>2</v>
      </c>
      <c r="C7" s="21" t="s">
        <v>2</v>
      </c>
      <c r="D7" s="21" t="s">
        <v>2</v>
      </c>
      <c r="E7" s="21" t="s">
        <v>2</v>
      </c>
      <c r="F7" s="21" t="s">
        <v>2</v>
      </c>
      <c r="G7" s="21" t="s">
        <v>2</v>
      </c>
      <c r="H7" s="21" t="s">
        <v>2</v>
      </c>
      <c r="I7" s="21" t="s">
        <v>2</v>
      </c>
      <c r="J7" s="21" t="s">
        <v>2</v>
      </c>
      <c r="K7" s="21" t="s">
        <v>2</v>
      </c>
      <c r="L7" s="21" t="s">
        <v>2</v>
      </c>
      <c r="M7" s="21" t="s">
        <v>2</v>
      </c>
      <c r="N7" s="21" t="s">
        <v>2</v>
      </c>
      <c r="O7" s="21" t="s">
        <v>2</v>
      </c>
      <c r="P7" s="21" t="s">
        <v>2</v>
      </c>
      <c r="Q7" s="21" t="s">
        <v>3</v>
      </c>
      <c r="R7" s="26"/>
      <c r="S7" s="27"/>
      <c r="T7" s="21" t="s">
        <v>4</v>
      </c>
      <c r="U7" s="21" t="s">
        <v>5</v>
      </c>
      <c r="V7" s="21" t="s">
        <v>6</v>
      </c>
      <c r="W7" s="21" t="s">
        <v>7</v>
      </c>
      <c r="X7" s="21" t="s">
        <v>8</v>
      </c>
      <c r="Y7" s="21" t="s">
        <v>4</v>
      </c>
      <c r="Z7" s="21" t="s">
        <v>5</v>
      </c>
      <c r="AA7" s="21" t="s">
        <v>6</v>
      </c>
      <c r="AB7" s="21" t="s">
        <v>7</v>
      </c>
      <c r="AC7" s="21" t="s">
        <v>8</v>
      </c>
      <c r="AD7" s="21" t="s">
        <v>4</v>
      </c>
      <c r="AE7" s="21" t="s">
        <v>5</v>
      </c>
      <c r="AF7" s="21" t="s">
        <v>6</v>
      </c>
      <c r="AG7" s="21" t="s">
        <v>7</v>
      </c>
      <c r="AH7" s="21" t="s">
        <v>8</v>
      </c>
      <c r="AI7" s="21" t="s">
        <v>4</v>
      </c>
      <c r="AJ7" s="21" t="s">
        <v>4</v>
      </c>
      <c r="AK7" s="18" t="s">
        <v>6</v>
      </c>
      <c r="AL7" s="18" t="s">
        <v>7</v>
      </c>
      <c r="AM7" s="18" t="s">
        <v>4</v>
      </c>
      <c r="AN7" s="18" t="s">
        <v>5</v>
      </c>
      <c r="AO7" s="18" t="s">
        <v>6</v>
      </c>
      <c r="AP7" s="18" t="s">
        <v>7</v>
      </c>
      <c r="AQ7" s="18" t="s">
        <v>8</v>
      </c>
      <c r="AR7" s="18" t="s">
        <v>4</v>
      </c>
      <c r="AS7" s="18" t="s">
        <v>5</v>
      </c>
      <c r="AT7" s="18" t="s">
        <v>6</v>
      </c>
      <c r="AU7" s="18" t="s">
        <v>7</v>
      </c>
      <c r="AV7" s="18" t="s">
        <v>8</v>
      </c>
      <c r="AW7" s="21" t="s">
        <v>4</v>
      </c>
      <c r="AX7" s="18" t="s">
        <v>5</v>
      </c>
      <c r="AY7" s="18" t="s">
        <v>6</v>
      </c>
      <c r="AZ7" s="18" t="s">
        <v>7</v>
      </c>
      <c r="BA7" s="19" t="s">
        <v>4</v>
      </c>
      <c r="BB7" s="19" t="s">
        <v>5</v>
      </c>
      <c r="BC7" s="19" t="s">
        <v>6</v>
      </c>
      <c r="BD7" s="19" t="s">
        <v>7</v>
      </c>
      <c r="BE7" s="19" t="s">
        <v>8</v>
      </c>
      <c r="BF7" s="19" t="s">
        <v>4</v>
      </c>
      <c r="BG7" s="19" t="s">
        <v>5</v>
      </c>
      <c r="BH7" s="19" t="s">
        <v>6</v>
      </c>
      <c r="BI7" s="19" t="s">
        <v>7</v>
      </c>
      <c r="BJ7" s="19" t="s">
        <v>8</v>
      </c>
      <c r="BK7" s="21" t="s">
        <v>4</v>
      </c>
      <c r="BL7" s="21" t="s">
        <v>4</v>
      </c>
    </row>
    <row r="8" spans="1:64" ht="16.5" hidden="1" thickBo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7"/>
      <c r="BB8" s="7"/>
      <c r="BC8" s="7"/>
      <c r="BD8" s="7"/>
      <c r="BE8" s="7"/>
      <c r="BF8" s="7"/>
      <c r="BG8" s="7"/>
      <c r="BH8" s="7"/>
      <c r="BI8" s="7"/>
      <c r="BJ8" s="7"/>
      <c r="BK8" s="8"/>
      <c r="BL8" s="8"/>
    </row>
    <row r="9" spans="1:64" ht="34.15" customHeight="1" x14ac:dyDescent="0.25">
      <c r="A9" s="10" t="s">
        <v>19</v>
      </c>
      <c r="B9" s="11" t="s">
        <v>20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9"/>
      <c r="R9" s="11"/>
      <c r="S9" s="11"/>
      <c r="T9" s="12">
        <v>23520267.879999999</v>
      </c>
      <c r="U9" s="12"/>
      <c r="V9" s="12">
        <v>3520</v>
      </c>
      <c r="W9" s="12"/>
      <c r="X9" s="12">
        <v>23516747.879999999</v>
      </c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>
        <f>BK9/1000</f>
        <v>22495.3626</v>
      </c>
      <c r="AJ9" s="12"/>
      <c r="AK9" s="12">
        <v>3520</v>
      </c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>
        <f>BL9/1000</f>
        <v>23262.276289999998</v>
      </c>
      <c r="AX9" s="12"/>
      <c r="AY9" s="12">
        <v>3520</v>
      </c>
      <c r="AZ9" s="12"/>
      <c r="BA9" s="13"/>
      <c r="BB9" s="14"/>
      <c r="BC9" s="13"/>
      <c r="BD9" s="13"/>
      <c r="BE9" s="15"/>
      <c r="BF9" s="13"/>
      <c r="BG9" s="14"/>
      <c r="BH9" s="13"/>
      <c r="BI9" s="13"/>
      <c r="BJ9" s="15"/>
      <c r="BK9" s="12">
        <v>22495362.600000001</v>
      </c>
      <c r="BL9" s="12">
        <v>23262276.289999999</v>
      </c>
    </row>
    <row r="10" spans="1:64" ht="34.15" customHeight="1" x14ac:dyDescent="0.25">
      <c r="A10" s="10" t="s">
        <v>21</v>
      </c>
      <c r="B10" s="11" t="s">
        <v>22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9"/>
      <c r="R10" s="11"/>
      <c r="S10" s="11"/>
      <c r="T10" s="12">
        <v>20496207.879999999</v>
      </c>
      <c r="U10" s="12"/>
      <c r="V10" s="12">
        <v>3520</v>
      </c>
      <c r="W10" s="12"/>
      <c r="X10" s="12">
        <v>20492687.879999999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>
        <f t="shared" ref="AI10:AI73" si="0">BK10/1000</f>
        <v>21235.3626</v>
      </c>
      <c r="AJ10" s="12"/>
      <c r="AK10" s="12">
        <v>3521</v>
      </c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>
        <f t="shared" ref="AW10:AW73" si="1">BL10/1000</f>
        <v>22002.276289999998</v>
      </c>
      <c r="AX10" s="12"/>
      <c r="AY10" s="12">
        <v>3520</v>
      </c>
      <c r="AZ10" s="12"/>
      <c r="BA10" s="13"/>
      <c r="BB10" s="14"/>
      <c r="BC10" s="13"/>
      <c r="BD10" s="13"/>
      <c r="BE10" s="15"/>
      <c r="BF10" s="13"/>
      <c r="BG10" s="14"/>
      <c r="BH10" s="13"/>
      <c r="BI10" s="13"/>
      <c r="BJ10" s="15"/>
      <c r="BK10" s="12">
        <v>21235362.600000001</v>
      </c>
      <c r="BL10" s="12">
        <v>22002276.289999999</v>
      </c>
    </row>
    <row r="11" spans="1:64" ht="34.15" customHeight="1" x14ac:dyDescent="0.25">
      <c r="A11" s="10" t="s">
        <v>23</v>
      </c>
      <c r="B11" s="11" t="s">
        <v>24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9"/>
      <c r="R11" s="11"/>
      <c r="S11" s="11"/>
      <c r="T11" s="12">
        <v>2287609.23</v>
      </c>
      <c r="U11" s="12"/>
      <c r="V11" s="12">
        <v>3520</v>
      </c>
      <c r="W11" s="12"/>
      <c r="X11" s="12">
        <v>2284089.23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>
        <f t="shared" si="0"/>
        <v>2298.42</v>
      </c>
      <c r="AJ11" s="12"/>
      <c r="AK11" s="12">
        <v>3522</v>
      </c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>
        <f t="shared" si="1"/>
        <v>2307.9560000000001</v>
      </c>
      <c r="AX11" s="12"/>
      <c r="AY11" s="12">
        <v>3520</v>
      </c>
      <c r="AZ11" s="12"/>
      <c r="BA11" s="13"/>
      <c r="BB11" s="14"/>
      <c r="BC11" s="13"/>
      <c r="BD11" s="13"/>
      <c r="BE11" s="15"/>
      <c r="BF11" s="13"/>
      <c r="BG11" s="14"/>
      <c r="BH11" s="13"/>
      <c r="BI11" s="13"/>
      <c r="BJ11" s="15"/>
      <c r="BK11" s="12">
        <v>2298420</v>
      </c>
      <c r="BL11" s="12">
        <v>2307956</v>
      </c>
    </row>
    <row r="12" spans="1:64" ht="34.15" customHeight="1" x14ac:dyDescent="0.25">
      <c r="A12" s="10" t="s">
        <v>25</v>
      </c>
      <c r="B12" s="11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9"/>
      <c r="R12" s="11"/>
      <c r="S12" s="11"/>
      <c r="T12" s="12">
        <v>2287609.23</v>
      </c>
      <c r="U12" s="12"/>
      <c r="V12" s="12">
        <v>3520</v>
      </c>
      <c r="W12" s="12"/>
      <c r="X12" s="12">
        <v>2284089.23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>
        <f t="shared" si="0"/>
        <v>2298.42</v>
      </c>
      <c r="AJ12" s="12"/>
      <c r="AK12" s="12">
        <v>3523</v>
      </c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>
        <f t="shared" si="1"/>
        <v>2307.9560000000001</v>
      </c>
      <c r="AX12" s="12"/>
      <c r="AY12" s="12">
        <v>3520</v>
      </c>
      <c r="AZ12" s="12"/>
      <c r="BA12" s="13"/>
      <c r="BB12" s="14"/>
      <c r="BC12" s="13"/>
      <c r="BD12" s="13"/>
      <c r="BE12" s="15"/>
      <c r="BF12" s="13"/>
      <c r="BG12" s="14"/>
      <c r="BH12" s="13"/>
      <c r="BI12" s="13"/>
      <c r="BJ12" s="15"/>
      <c r="BK12" s="12">
        <v>2298420</v>
      </c>
      <c r="BL12" s="12">
        <v>2307956</v>
      </c>
    </row>
    <row r="13" spans="1:64" ht="34.15" customHeight="1" x14ac:dyDescent="0.25">
      <c r="A13" s="10" t="s">
        <v>21</v>
      </c>
      <c r="B13" s="11" t="s">
        <v>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9"/>
      <c r="R13" s="11"/>
      <c r="S13" s="11"/>
      <c r="T13" s="12">
        <v>2204089.23</v>
      </c>
      <c r="U13" s="12"/>
      <c r="V13" s="12"/>
      <c r="W13" s="12"/>
      <c r="X13" s="12">
        <v>2204089.23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>
        <f t="shared" si="0"/>
        <v>2214.9</v>
      </c>
      <c r="AJ13" s="12"/>
      <c r="AK13" s="12">
        <v>3524</v>
      </c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>
        <f t="shared" si="1"/>
        <v>2224.4360000000001</v>
      </c>
      <c r="AX13" s="12"/>
      <c r="AY13" s="12"/>
      <c r="AZ13" s="12"/>
      <c r="BA13" s="13"/>
      <c r="BB13" s="14"/>
      <c r="BC13" s="13"/>
      <c r="BD13" s="13"/>
      <c r="BE13" s="15"/>
      <c r="BF13" s="13"/>
      <c r="BG13" s="14"/>
      <c r="BH13" s="13"/>
      <c r="BI13" s="13"/>
      <c r="BJ13" s="15"/>
      <c r="BK13" s="12">
        <v>2214900</v>
      </c>
      <c r="BL13" s="12">
        <v>2224436</v>
      </c>
    </row>
    <row r="14" spans="1:64" ht="51.4" customHeight="1" x14ac:dyDescent="0.25">
      <c r="A14" s="10" t="s">
        <v>28</v>
      </c>
      <c r="B14" s="11" t="s">
        <v>27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9" t="s">
        <v>29</v>
      </c>
      <c r="R14" s="11" t="s">
        <v>30</v>
      </c>
      <c r="S14" s="11" t="s">
        <v>31</v>
      </c>
      <c r="T14" s="12">
        <v>1804089.23</v>
      </c>
      <c r="U14" s="12"/>
      <c r="V14" s="12"/>
      <c r="W14" s="12"/>
      <c r="X14" s="12">
        <v>1804089.23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>
        <f t="shared" si="0"/>
        <v>1814.9</v>
      </c>
      <c r="AJ14" s="12"/>
      <c r="AK14" s="12">
        <v>3525</v>
      </c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>
        <f t="shared" si="1"/>
        <v>1824.4359999999999</v>
      </c>
      <c r="AX14" s="12"/>
      <c r="AY14" s="12"/>
      <c r="AZ14" s="12"/>
      <c r="BA14" s="13"/>
      <c r="BB14" s="14"/>
      <c r="BC14" s="13"/>
      <c r="BD14" s="13"/>
      <c r="BE14" s="15"/>
      <c r="BF14" s="13"/>
      <c r="BG14" s="14"/>
      <c r="BH14" s="13"/>
      <c r="BI14" s="13"/>
      <c r="BJ14" s="15"/>
      <c r="BK14" s="12">
        <v>1814900</v>
      </c>
      <c r="BL14" s="12">
        <v>1824436</v>
      </c>
    </row>
    <row r="15" spans="1:64" ht="34.15" customHeight="1" x14ac:dyDescent="0.25">
      <c r="A15" s="10" t="s">
        <v>32</v>
      </c>
      <c r="B15" s="11" t="s">
        <v>27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9" t="s">
        <v>33</v>
      </c>
      <c r="R15" s="11" t="s">
        <v>30</v>
      </c>
      <c r="S15" s="11" t="s">
        <v>31</v>
      </c>
      <c r="T15" s="12">
        <v>400000</v>
      </c>
      <c r="U15" s="12"/>
      <c r="V15" s="12"/>
      <c r="W15" s="12"/>
      <c r="X15" s="12">
        <v>400000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>
        <f t="shared" si="0"/>
        <v>400</v>
      </c>
      <c r="AJ15" s="12"/>
      <c r="AK15" s="12">
        <v>3526</v>
      </c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>
        <f t="shared" si="1"/>
        <v>400</v>
      </c>
      <c r="AX15" s="12"/>
      <c r="AY15" s="12"/>
      <c r="AZ15" s="12"/>
      <c r="BA15" s="13"/>
      <c r="BB15" s="14"/>
      <c r="BC15" s="13"/>
      <c r="BD15" s="13"/>
      <c r="BE15" s="15"/>
      <c r="BF15" s="13"/>
      <c r="BG15" s="14"/>
      <c r="BH15" s="13"/>
      <c r="BI15" s="13"/>
      <c r="BJ15" s="15"/>
      <c r="BK15" s="12">
        <v>400000</v>
      </c>
      <c r="BL15" s="12">
        <v>400000</v>
      </c>
    </row>
    <row r="16" spans="1:64" ht="34.15" customHeight="1" x14ac:dyDescent="0.25">
      <c r="A16" s="10" t="s">
        <v>34</v>
      </c>
      <c r="B16" s="11" t="s">
        <v>35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9"/>
      <c r="R16" s="11"/>
      <c r="S16" s="11"/>
      <c r="T16" s="12">
        <v>80000</v>
      </c>
      <c r="U16" s="12"/>
      <c r="V16" s="12"/>
      <c r="W16" s="12"/>
      <c r="X16" s="12">
        <v>80000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>
        <f t="shared" si="0"/>
        <v>80</v>
      </c>
      <c r="AJ16" s="12"/>
      <c r="AK16" s="12">
        <v>3527</v>
      </c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>
        <f t="shared" si="1"/>
        <v>80</v>
      </c>
      <c r="AX16" s="12"/>
      <c r="AY16" s="12"/>
      <c r="AZ16" s="12"/>
      <c r="BA16" s="13"/>
      <c r="BB16" s="14"/>
      <c r="BC16" s="13"/>
      <c r="BD16" s="13"/>
      <c r="BE16" s="15"/>
      <c r="BF16" s="13"/>
      <c r="BG16" s="14"/>
      <c r="BH16" s="13"/>
      <c r="BI16" s="13"/>
      <c r="BJ16" s="15"/>
      <c r="BK16" s="12">
        <v>80000</v>
      </c>
      <c r="BL16" s="12">
        <v>80000</v>
      </c>
    </row>
    <row r="17" spans="1:64" ht="51.4" customHeight="1" x14ac:dyDescent="0.25">
      <c r="A17" s="10" t="s">
        <v>36</v>
      </c>
      <c r="B17" s="11" t="s">
        <v>35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9" t="s">
        <v>29</v>
      </c>
      <c r="R17" s="11" t="s">
        <v>30</v>
      </c>
      <c r="S17" s="11" t="s">
        <v>31</v>
      </c>
      <c r="T17" s="12">
        <v>80000</v>
      </c>
      <c r="U17" s="12"/>
      <c r="V17" s="12"/>
      <c r="W17" s="12"/>
      <c r="X17" s="12">
        <v>80000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>
        <f t="shared" si="0"/>
        <v>80</v>
      </c>
      <c r="AJ17" s="12"/>
      <c r="AK17" s="12">
        <v>3528</v>
      </c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>
        <f t="shared" si="1"/>
        <v>80</v>
      </c>
      <c r="AX17" s="12"/>
      <c r="AY17" s="12"/>
      <c r="AZ17" s="12"/>
      <c r="BA17" s="13"/>
      <c r="BB17" s="14"/>
      <c r="BC17" s="13"/>
      <c r="BD17" s="13"/>
      <c r="BE17" s="15"/>
      <c r="BF17" s="13"/>
      <c r="BG17" s="14"/>
      <c r="BH17" s="13"/>
      <c r="BI17" s="13"/>
      <c r="BJ17" s="15"/>
      <c r="BK17" s="12">
        <v>80000</v>
      </c>
      <c r="BL17" s="12">
        <v>80000</v>
      </c>
    </row>
    <row r="18" spans="1:64" ht="34.15" customHeight="1" x14ac:dyDescent="0.25">
      <c r="A18" s="10" t="s">
        <v>37</v>
      </c>
      <c r="B18" s="11" t="s">
        <v>38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9"/>
      <c r="R18" s="11"/>
      <c r="S18" s="11"/>
      <c r="T18" s="12">
        <v>3520</v>
      </c>
      <c r="U18" s="12"/>
      <c r="V18" s="12">
        <v>3520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>
        <f t="shared" si="0"/>
        <v>3.52</v>
      </c>
      <c r="AJ18" s="12"/>
      <c r="AK18" s="12">
        <v>3529</v>
      </c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>
        <f t="shared" si="1"/>
        <v>3.52</v>
      </c>
      <c r="AX18" s="12"/>
      <c r="AY18" s="12">
        <v>3520</v>
      </c>
      <c r="AZ18" s="12"/>
      <c r="BA18" s="13"/>
      <c r="BB18" s="14"/>
      <c r="BC18" s="13"/>
      <c r="BD18" s="13"/>
      <c r="BE18" s="15"/>
      <c r="BF18" s="13"/>
      <c r="BG18" s="14"/>
      <c r="BH18" s="13"/>
      <c r="BI18" s="13"/>
      <c r="BJ18" s="15"/>
      <c r="BK18" s="12">
        <v>3520</v>
      </c>
      <c r="BL18" s="12">
        <v>3520</v>
      </c>
    </row>
    <row r="19" spans="1:64" ht="51.4" customHeight="1" x14ac:dyDescent="0.25">
      <c r="A19" s="10" t="s">
        <v>39</v>
      </c>
      <c r="B19" s="11" t="s">
        <v>38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9" t="s">
        <v>29</v>
      </c>
      <c r="R19" s="11" t="s">
        <v>30</v>
      </c>
      <c r="S19" s="11" t="s">
        <v>31</v>
      </c>
      <c r="T19" s="12">
        <v>3520</v>
      </c>
      <c r="U19" s="12"/>
      <c r="V19" s="12">
        <v>3520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>
        <f t="shared" si="0"/>
        <v>3.52</v>
      </c>
      <c r="AJ19" s="12"/>
      <c r="AK19" s="12">
        <v>3530</v>
      </c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>
        <f t="shared" si="1"/>
        <v>3.52</v>
      </c>
      <c r="AX19" s="12"/>
      <c r="AY19" s="12">
        <v>3520</v>
      </c>
      <c r="AZ19" s="12"/>
      <c r="BA19" s="13"/>
      <c r="BB19" s="14"/>
      <c r="BC19" s="13"/>
      <c r="BD19" s="13"/>
      <c r="BE19" s="15"/>
      <c r="BF19" s="13"/>
      <c r="BG19" s="14"/>
      <c r="BH19" s="13"/>
      <c r="BI19" s="13"/>
      <c r="BJ19" s="15"/>
      <c r="BK19" s="12">
        <v>3520</v>
      </c>
      <c r="BL19" s="12">
        <v>3520</v>
      </c>
    </row>
    <row r="20" spans="1:64" ht="34.15" customHeight="1" x14ac:dyDescent="0.25">
      <c r="A20" s="10" t="s">
        <v>40</v>
      </c>
      <c r="B20" s="11" t="s">
        <v>41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9"/>
      <c r="R20" s="11"/>
      <c r="S20" s="11"/>
      <c r="T20" s="12">
        <v>18208598.649999999</v>
      </c>
      <c r="U20" s="12"/>
      <c r="V20" s="12"/>
      <c r="W20" s="12"/>
      <c r="X20" s="12">
        <v>18208598.649999999</v>
      </c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>
        <f t="shared" si="0"/>
        <v>18936.942600000002</v>
      </c>
      <c r="AJ20" s="12"/>
      <c r="AK20" s="12">
        <v>3531</v>
      </c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>
        <f t="shared" si="1"/>
        <v>19694.32029</v>
      </c>
      <c r="AX20" s="12"/>
      <c r="AY20" s="12"/>
      <c r="AZ20" s="12"/>
      <c r="BA20" s="13"/>
      <c r="BB20" s="14"/>
      <c r="BC20" s="13"/>
      <c r="BD20" s="13"/>
      <c r="BE20" s="15"/>
      <c r="BF20" s="13"/>
      <c r="BG20" s="14"/>
      <c r="BH20" s="13"/>
      <c r="BI20" s="13"/>
      <c r="BJ20" s="15"/>
      <c r="BK20" s="12">
        <v>18936942.600000001</v>
      </c>
      <c r="BL20" s="12">
        <v>19694320.289999999</v>
      </c>
    </row>
    <row r="21" spans="1:64" ht="34.15" customHeight="1" x14ac:dyDescent="0.25">
      <c r="A21" s="10" t="s">
        <v>42</v>
      </c>
      <c r="B21" s="11" t="s">
        <v>43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9"/>
      <c r="R21" s="11"/>
      <c r="S21" s="11"/>
      <c r="T21" s="12">
        <v>15437483.300000001</v>
      </c>
      <c r="U21" s="12"/>
      <c r="V21" s="12"/>
      <c r="W21" s="12"/>
      <c r="X21" s="12">
        <v>15437483.300000001</v>
      </c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>
        <f t="shared" si="0"/>
        <v>16054.98264</v>
      </c>
      <c r="AJ21" s="12"/>
      <c r="AK21" s="12">
        <v>3532</v>
      </c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>
        <f t="shared" si="1"/>
        <v>16697.08193</v>
      </c>
      <c r="AX21" s="12"/>
      <c r="AY21" s="12"/>
      <c r="AZ21" s="12"/>
      <c r="BA21" s="13"/>
      <c r="BB21" s="14"/>
      <c r="BC21" s="13"/>
      <c r="BD21" s="13"/>
      <c r="BE21" s="15"/>
      <c r="BF21" s="13"/>
      <c r="BG21" s="14"/>
      <c r="BH21" s="13"/>
      <c r="BI21" s="13"/>
      <c r="BJ21" s="15"/>
      <c r="BK21" s="12">
        <v>16054982.640000001</v>
      </c>
      <c r="BL21" s="12">
        <v>16697081.93</v>
      </c>
    </row>
    <row r="22" spans="1:64" ht="34.15" customHeight="1" x14ac:dyDescent="0.25">
      <c r="A22" s="10" t="s">
        <v>42</v>
      </c>
      <c r="B22" s="11" t="s">
        <v>44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9"/>
      <c r="R22" s="11"/>
      <c r="S22" s="11"/>
      <c r="T22" s="12">
        <v>13280318.630000001</v>
      </c>
      <c r="U22" s="12"/>
      <c r="V22" s="12"/>
      <c r="W22" s="12"/>
      <c r="X22" s="12">
        <v>13280318.630000001</v>
      </c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>
        <f t="shared" si="0"/>
        <v>13811.53138</v>
      </c>
      <c r="AJ22" s="12"/>
      <c r="AK22" s="12">
        <v>3533</v>
      </c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>
        <f t="shared" si="1"/>
        <v>14363.992630000001</v>
      </c>
      <c r="AX22" s="12"/>
      <c r="AY22" s="12"/>
      <c r="AZ22" s="12"/>
      <c r="BA22" s="13"/>
      <c r="BB22" s="14"/>
      <c r="BC22" s="13"/>
      <c r="BD22" s="13"/>
      <c r="BE22" s="15"/>
      <c r="BF22" s="13"/>
      <c r="BG22" s="14"/>
      <c r="BH22" s="13"/>
      <c r="BI22" s="13"/>
      <c r="BJ22" s="15"/>
      <c r="BK22" s="12">
        <v>13811531.380000001</v>
      </c>
      <c r="BL22" s="12">
        <v>14363992.630000001</v>
      </c>
    </row>
    <row r="23" spans="1:64" ht="85.5" customHeight="1" x14ac:dyDescent="0.25">
      <c r="A23" s="10" t="s">
        <v>45</v>
      </c>
      <c r="B23" s="11" t="s">
        <v>44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9" t="s">
        <v>46</v>
      </c>
      <c r="R23" s="11" t="s">
        <v>30</v>
      </c>
      <c r="S23" s="11" t="s">
        <v>31</v>
      </c>
      <c r="T23" s="12">
        <v>13280318.630000001</v>
      </c>
      <c r="U23" s="12"/>
      <c r="V23" s="12"/>
      <c r="W23" s="12"/>
      <c r="X23" s="12">
        <v>13280318.630000001</v>
      </c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>
        <f t="shared" si="0"/>
        <v>13811.53138</v>
      </c>
      <c r="AJ23" s="12"/>
      <c r="AK23" s="12">
        <v>3534</v>
      </c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>
        <f t="shared" si="1"/>
        <v>14363.992630000001</v>
      </c>
      <c r="AX23" s="12"/>
      <c r="AY23" s="12"/>
      <c r="AZ23" s="12"/>
      <c r="BA23" s="13"/>
      <c r="BB23" s="14"/>
      <c r="BC23" s="13"/>
      <c r="BD23" s="13"/>
      <c r="BE23" s="15"/>
      <c r="BF23" s="13"/>
      <c r="BG23" s="14"/>
      <c r="BH23" s="13"/>
      <c r="BI23" s="13"/>
      <c r="BJ23" s="15"/>
      <c r="BK23" s="12">
        <v>13811531.380000001</v>
      </c>
      <c r="BL23" s="12">
        <v>14363992.630000001</v>
      </c>
    </row>
    <row r="24" spans="1:64" ht="34.15" customHeight="1" x14ac:dyDescent="0.25">
      <c r="A24" s="10" t="s">
        <v>47</v>
      </c>
      <c r="B24" s="11" t="s">
        <v>48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9"/>
      <c r="R24" s="11"/>
      <c r="S24" s="11"/>
      <c r="T24" s="12">
        <v>2157164.67</v>
      </c>
      <c r="U24" s="12"/>
      <c r="V24" s="12"/>
      <c r="W24" s="12"/>
      <c r="X24" s="12">
        <v>2157164.67</v>
      </c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>
        <f t="shared" si="0"/>
        <v>2243.4512599999998</v>
      </c>
      <c r="AJ24" s="12"/>
      <c r="AK24" s="12">
        <v>3535</v>
      </c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>
        <f t="shared" si="1"/>
        <v>2333.0892999999996</v>
      </c>
      <c r="AX24" s="12"/>
      <c r="AY24" s="12"/>
      <c r="AZ24" s="12"/>
      <c r="BA24" s="13"/>
      <c r="BB24" s="14"/>
      <c r="BC24" s="13"/>
      <c r="BD24" s="13"/>
      <c r="BE24" s="15"/>
      <c r="BF24" s="13"/>
      <c r="BG24" s="14"/>
      <c r="BH24" s="13"/>
      <c r="BI24" s="13"/>
      <c r="BJ24" s="15"/>
      <c r="BK24" s="12">
        <v>2243451.2599999998</v>
      </c>
      <c r="BL24" s="12">
        <v>2333089.2999999998</v>
      </c>
    </row>
    <row r="25" spans="1:64" ht="85.5" customHeight="1" x14ac:dyDescent="0.25">
      <c r="A25" s="10" t="s">
        <v>49</v>
      </c>
      <c r="B25" s="11" t="s">
        <v>48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9" t="s">
        <v>46</v>
      </c>
      <c r="R25" s="11" t="s">
        <v>30</v>
      </c>
      <c r="S25" s="11" t="s">
        <v>31</v>
      </c>
      <c r="T25" s="12">
        <v>2157164.67</v>
      </c>
      <c r="U25" s="12"/>
      <c r="V25" s="12"/>
      <c r="W25" s="12"/>
      <c r="X25" s="12">
        <v>2157164.67</v>
      </c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>
        <f t="shared" si="0"/>
        <v>2243.4512599999998</v>
      </c>
      <c r="AJ25" s="12"/>
      <c r="AK25" s="12">
        <v>3536</v>
      </c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>
        <f t="shared" si="1"/>
        <v>2333.0892999999996</v>
      </c>
      <c r="AX25" s="12"/>
      <c r="AY25" s="12"/>
      <c r="AZ25" s="12"/>
      <c r="BA25" s="13"/>
      <c r="BB25" s="14"/>
      <c r="BC25" s="13"/>
      <c r="BD25" s="13"/>
      <c r="BE25" s="15"/>
      <c r="BF25" s="13"/>
      <c r="BG25" s="14"/>
      <c r="BH25" s="13"/>
      <c r="BI25" s="13"/>
      <c r="BJ25" s="15"/>
      <c r="BK25" s="12">
        <v>2243451.2599999998</v>
      </c>
      <c r="BL25" s="12">
        <v>2333089.2999999998</v>
      </c>
    </row>
    <row r="26" spans="1:64" ht="34.15" customHeight="1" x14ac:dyDescent="0.25">
      <c r="A26" s="10" t="s">
        <v>50</v>
      </c>
      <c r="B26" s="11" t="s">
        <v>51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9"/>
      <c r="R26" s="11"/>
      <c r="S26" s="11"/>
      <c r="T26" s="12">
        <v>2771115.35</v>
      </c>
      <c r="U26" s="12"/>
      <c r="V26" s="12"/>
      <c r="W26" s="12"/>
      <c r="X26" s="12">
        <v>2771115.35</v>
      </c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>
        <f t="shared" si="0"/>
        <v>2881.9599600000001</v>
      </c>
      <c r="AJ26" s="12"/>
      <c r="AK26" s="12">
        <v>3537</v>
      </c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>
        <f t="shared" si="1"/>
        <v>2997.2383599999998</v>
      </c>
      <c r="AX26" s="12"/>
      <c r="AY26" s="12"/>
      <c r="AZ26" s="12"/>
      <c r="BA26" s="13"/>
      <c r="BB26" s="14"/>
      <c r="BC26" s="13"/>
      <c r="BD26" s="13"/>
      <c r="BE26" s="15"/>
      <c r="BF26" s="13"/>
      <c r="BG26" s="14"/>
      <c r="BH26" s="13"/>
      <c r="BI26" s="13"/>
      <c r="BJ26" s="15"/>
      <c r="BK26" s="12">
        <v>2881959.96</v>
      </c>
      <c r="BL26" s="12">
        <v>2997238.36</v>
      </c>
    </row>
    <row r="27" spans="1:64" ht="34.15" customHeight="1" x14ac:dyDescent="0.25">
      <c r="A27" s="10" t="s">
        <v>50</v>
      </c>
      <c r="B27" s="11" t="s">
        <v>52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9"/>
      <c r="R27" s="11"/>
      <c r="S27" s="11"/>
      <c r="T27" s="12">
        <v>2771115.35</v>
      </c>
      <c r="U27" s="12"/>
      <c r="V27" s="12"/>
      <c r="W27" s="12"/>
      <c r="X27" s="12">
        <v>2771115.35</v>
      </c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>
        <f t="shared" si="0"/>
        <v>2881.9599600000001</v>
      </c>
      <c r="AJ27" s="12"/>
      <c r="AK27" s="12">
        <v>3538</v>
      </c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>
        <f t="shared" si="1"/>
        <v>2997.2383599999998</v>
      </c>
      <c r="AX27" s="12"/>
      <c r="AY27" s="12"/>
      <c r="AZ27" s="12"/>
      <c r="BA27" s="13"/>
      <c r="BB27" s="14"/>
      <c r="BC27" s="13"/>
      <c r="BD27" s="13"/>
      <c r="BE27" s="15"/>
      <c r="BF27" s="13"/>
      <c r="BG27" s="14"/>
      <c r="BH27" s="13"/>
      <c r="BI27" s="13"/>
      <c r="BJ27" s="15"/>
      <c r="BK27" s="12">
        <v>2881959.96</v>
      </c>
      <c r="BL27" s="12">
        <v>2997238.36</v>
      </c>
    </row>
    <row r="28" spans="1:64" ht="102.6" customHeight="1" x14ac:dyDescent="0.25">
      <c r="A28" s="16" t="s">
        <v>53</v>
      </c>
      <c r="B28" s="11" t="s">
        <v>52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9" t="s">
        <v>46</v>
      </c>
      <c r="R28" s="11" t="s">
        <v>30</v>
      </c>
      <c r="S28" s="11" t="s">
        <v>31</v>
      </c>
      <c r="T28" s="12">
        <v>2771115.35</v>
      </c>
      <c r="U28" s="12"/>
      <c r="V28" s="12"/>
      <c r="W28" s="12"/>
      <c r="X28" s="12">
        <v>2771115.35</v>
      </c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>
        <f t="shared" si="0"/>
        <v>2881.9599600000001</v>
      </c>
      <c r="AJ28" s="12"/>
      <c r="AK28" s="12">
        <v>3539</v>
      </c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>
        <f t="shared" si="1"/>
        <v>2997.2383599999998</v>
      </c>
      <c r="AX28" s="12"/>
      <c r="AY28" s="12"/>
      <c r="AZ28" s="12"/>
      <c r="BA28" s="13"/>
      <c r="BB28" s="14"/>
      <c r="BC28" s="13"/>
      <c r="BD28" s="13"/>
      <c r="BE28" s="15"/>
      <c r="BF28" s="13"/>
      <c r="BG28" s="14"/>
      <c r="BH28" s="13"/>
      <c r="BI28" s="13"/>
      <c r="BJ28" s="15"/>
      <c r="BK28" s="12">
        <v>2881959.96</v>
      </c>
      <c r="BL28" s="12">
        <v>2997238.36</v>
      </c>
    </row>
    <row r="29" spans="1:64" ht="34.15" customHeight="1" x14ac:dyDescent="0.25">
      <c r="A29" s="10" t="s">
        <v>54</v>
      </c>
      <c r="B29" s="11" t="s">
        <v>55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9"/>
      <c r="R29" s="11"/>
      <c r="S29" s="11"/>
      <c r="T29" s="12">
        <v>3024060</v>
      </c>
      <c r="U29" s="12"/>
      <c r="V29" s="12"/>
      <c r="W29" s="12"/>
      <c r="X29" s="12">
        <v>3024060</v>
      </c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>
        <f t="shared" si="0"/>
        <v>1260</v>
      </c>
      <c r="AJ29" s="12"/>
      <c r="AK29" s="12">
        <v>3540</v>
      </c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>
        <f t="shared" si="1"/>
        <v>1260</v>
      </c>
      <c r="AX29" s="12"/>
      <c r="AY29" s="12"/>
      <c r="AZ29" s="12"/>
      <c r="BA29" s="13"/>
      <c r="BB29" s="14"/>
      <c r="BC29" s="13"/>
      <c r="BD29" s="13"/>
      <c r="BE29" s="15"/>
      <c r="BF29" s="13"/>
      <c r="BG29" s="14"/>
      <c r="BH29" s="13"/>
      <c r="BI29" s="13"/>
      <c r="BJ29" s="15"/>
      <c r="BK29" s="12">
        <v>1260000</v>
      </c>
      <c r="BL29" s="12">
        <v>1260000</v>
      </c>
    </row>
    <row r="30" spans="1:64" ht="34.15" customHeight="1" x14ac:dyDescent="0.25">
      <c r="A30" s="10" t="s">
        <v>56</v>
      </c>
      <c r="B30" s="11" t="s">
        <v>57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9"/>
      <c r="R30" s="11"/>
      <c r="S30" s="11"/>
      <c r="T30" s="12">
        <v>3024060</v>
      </c>
      <c r="U30" s="12"/>
      <c r="V30" s="12"/>
      <c r="W30" s="12"/>
      <c r="X30" s="12">
        <v>3024060</v>
      </c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>
        <f t="shared" si="0"/>
        <v>1260</v>
      </c>
      <c r="AJ30" s="12"/>
      <c r="AK30" s="12">
        <v>3541</v>
      </c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>
        <f t="shared" si="1"/>
        <v>1260</v>
      </c>
      <c r="AX30" s="12"/>
      <c r="AY30" s="12"/>
      <c r="AZ30" s="12"/>
      <c r="BA30" s="13"/>
      <c r="BB30" s="14"/>
      <c r="BC30" s="13"/>
      <c r="BD30" s="13"/>
      <c r="BE30" s="15"/>
      <c r="BF30" s="13"/>
      <c r="BG30" s="14"/>
      <c r="BH30" s="13"/>
      <c r="BI30" s="13"/>
      <c r="BJ30" s="15"/>
      <c r="BK30" s="12">
        <v>1260000</v>
      </c>
      <c r="BL30" s="12">
        <v>1260000</v>
      </c>
    </row>
    <row r="31" spans="1:64" ht="34.15" customHeight="1" x14ac:dyDescent="0.25">
      <c r="A31" s="10" t="s">
        <v>60</v>
      </c>
      <c r="B31" s="11" t="s">
        <v>61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9"/>
      <c r="R31" s="11"/>
      <c r="S31" s="11"/>
      <c r="T31" s="12">
        <v>1460000</v>
      </c>
      <c r="U31" s="12"/>
      <c r="V31" s="12"/>
      <c r="W31" s="12"/>
      <c r="X31" s="12">
        <v>1460000</v>
      </c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>
        <f t="shared" si="0"/>
        <v>1260</v>
      </c>
      <c r="AJ31" s="12"/>
      <c r="AK31" s="12">
        <v>3542</v>
      </c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>
        <f t="shared" si="1"/>
        <v>1260</v>
      </c>
      <c r="AX31" s="12"/>
      <c r="AY31" s="12"/>
      <c r="AZ31" s="12"/>
      <c r="BA31" s="13"/>
      <c r="BB31" s="14"/>
      <c r="BC31" s="13"/>
      <c r="BD31" s="13"/>
      <c r="BE31" s="15"/>
      <c r="BF31" s="13"/>
      <c r="BG31" s="14"/>
      <c r="BH31" s="13"/>
      <c r="BI31" s="13"/>
      <c r="BJ31" s="15"/>
      <c r="BK31" s="12">
        <v>1260000</v>
      </c>
      <c r="BL31" s="12">
        <v>1260000</v>
      </c>
    </row>
    <row r="32" spans="1:64" ht="51.4" customHeight="1" x14ac:dyDescent="0.25">
      <c r="A32" s="10" t="s">
        <v>62</v>
      </c>
      <c r="B32" s="11" t="s">
        <v>63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9"/>
      <c r="R32" s="11"/>
      <c r="S32" s="11"/>
      <c r="T32" s="12">
        <v>100000</v>
      </c>
      <c r="U32" s="12"/>
      <c r="V32" s="12"/>
      <c r="W32" s="12"/>
      <c r="X32" s="12">
        <v>100000</v>
      </c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>
        <f t="shared" si="0"/>
        <v>100</v>
      </c>
      <c r="AJ32" s="12"/>
      <c r="AK32" s="12">
        <v>3543</v>
      </c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>
        <f t="shared" si="1"/>
        <v>100</v>
      </c>
      <c r="AX32" s="12"/>
      <c r="AY32" s="12"/>
      <c r="AZ32" s="12"/>
      <c r="BA32" s="13"/>
      <c r="BB32" s="14"/>
      <c r="BC32" s="13"/>
      <c r="BD32" s="13"/>
      <c r="BE32" s="15"/>
      <c r="BF32" s="13"/>
      <c r="BG32" s="14"/>
      <c r="BH32" s="13"/>
      <c r="BI32" s="13"/>
      <c r="BJ32" s="15"/>
      <c r="BK32" s="12">
        <v>100000</v>
      </c>
      <c r="BL32" s="12">
        <v>100000</v>
      </c>
    </row>
    <row r="33" spans="1:64" ht="68.45" customHeight="1" x14ac:dyDescent="0.25">
      <c r="A33" s="10" t="s">
        <v>64</v>
      </c>
      <c r="B33" s="11" t="s">
        <v>63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9" t="s">
        <v>29</v>
      </c>
      <c r="R33" s="11" t="s">
        <v>30</v>
      </c>
      <c r="S33" s="11" t="s">
        <v>65</v>
      </c>
      <c r="T33" s="12">
        <v>100000</v>
      </c>
      <c r="U33" s="12"/>
      <c r="V33" s="12"/>
      <c r="W33" s="12"/>
      <c r="X33" s="12">
        <v>100000</v>
      </c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>
        <f t="shared" si="0"/>
        <v>100</v>
      </c>
      <c r="AJ33" s="12"/>
      <c r="AK33" s="12">
        <v>3544</v>
      </c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>
        <f t="shared" si="1"/>
        <v>100</v>
      </c>
      <c r="AX33" s="12"/>
      <c r="AY33" s="12"/>
      <c r="AZ33" s="12"/>
      <c r="BA33" s="13"/>
      <c r="BB33" s="14"/>
      <c r="BC33" s="13"/>
      <c r="BD33" s="13"/>
      <c r="BE33" s="15"/>
      <c r="BF33" s="13"/>
      <c r="BG33" s="14"/>
      <c r="BH33" s="13"/>
      <c r="BI33" s="13"/>
      <c r="BJ33" s="15"/>
      <c r="BK33" s="12">
        <v>100000</v>
      </c>
      <c r="BL33" s="12">
        <v>100000</v>
      </c>
    </row>
    <row r="34" spans="1:64" ht="34.15" customHeight="1" x14ac:dyDescent="0.25">
      <c r="A34" s="10" t="s">
        <v>66</v>
      </c>
      <c r="B34" s="11" t="s">
        <v>67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9"/>
      <c r="R34" s="11"/>
      <c r="S34" s="11"/>
      <c r="T34" s="12">
        <v>50000</v>
      </c>
      <c r="U34" s="12"/>
      <c r="V34" s="12"/>
      <c r="W34" s="12"/>
      <c r="X34" s="12">
        <v>50000</v>
      </c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>
        <f t="shared" si="0"/>
        <v>50</v>
      </c>
      <c r="AJ34" s="12"/>
      <c r="AK34" s="12">
        <v>3545</v>
      </c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>
        <f t="shared" si="1"/>
        <v>50</v>
      </c>
      <c r="AX34" s="12"/>
      <c r="AY34" s="12"/>
      <c r="AZ34" s="12"/>
      <c r="BA34" s="13"/>
      <c r="BB34" s="14"/>
      <c r="BC34" s="13"/>
      <c r="BD34" s="13"/>
      <c r="BE34" s="15"/>
      <c r="BF34" s="13"/>
      <c r="BG34" s="14"/>
      <c r="BH34" s="13"/>
      <c r="BI34" s="13"/>
      <c r="BJ34" s="15"/>
      <c r="BK34" s="12">
        <v>50000</v>
      </c>
      <c r="BL34" s="12">
        <v>50000</v>
      </c>
    </row>
    <row r="35" spans="1:64" ht="51.4" customHeight="1" x14ac:dyDescent="0.25">
      <c r="A35" s="10" t="s">
        <v>68</v>
      </c>
      <c r="B35" s="11" t="s">
        <v>67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9" t="s">
        <v>29</v>
      </c>
      <c r="R35" s="11" t="s">
        <v>69</v>
      </c>
      <c r="S35" s="11" t="s">
        <v>70</v>
      </c>
      <c r="T35" s="12">
        <v>50000</v>
      </c>
      <c r="U35" s="12"/>
      <c r="V35" s="12"/>
      <c r="W35" s="12"/>
      <c r="X35" s="12">
        <v>50000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>
        <f t="shared" si="0"/>
        <v>50</v>
      </c>
      <c r="AJ35" s="12"/>
      <c r="AK35" s="12">
        <v>3546</v>
      </c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>
        <f t="shared" si="1"/>
        <v>50</v>
      </c>
      <c r="AX35" s="12"/>
      <c r="AY35" s="12"/>
      <c r="AZ35" s="12"/>
      <c r="BA35" s="13"/>
      <c r="BB35" s="14"/>
      <c r="BC35" s="13"/>
      <c r="BD35" s="13"/>
      <c r="BE35" s="15"/>
      <c r="BF35" s="13"/>
      <c r="BG35" s="14"/>
      <c r="BH35" s="13"/>
      <c r="BI35" s="13"/>
      <c r="BJ35" s="15"/>
      <c r="BK35" s="12">
        <v>50000</v>
      </c>
      <c r="BL35" s="12">
        <v>50000</v>
      </c>
    </row>
    <row r="36" spans="1:64" ht="34.15" customHeight="1" x14ac:dyDescent="0.25">
      <c r="A36" s="10" t="s">
        <v>71</v>
      </c>
      <c r="B36" s="11" t="s">
        <v>72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9"/>
      <c r="R36" s="11"/>
      <c r="S36" s="11"/>
      <c r="T36" s="12">
        <v>1200000</v>
      </c>
      <c r="U36" s="12"/>
      <c r="V36" s="12"/>
      <c r="W36" s="12"/>
      <c r="X36" s="12">
        <v>1200000</v>
      </c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>
        <f t="shared" si="0"/>
        <v>1000</v>
      </c>
      <c r="AJ36" s="12"/>
      <c r="AK36" s="12">
        <v>3547</v>
      </c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>
        <f t="shared" si="1"/>
        <v>1000</v>
      </c>
      <c r="AX36" s="12"/>
      <c r="AY36" s="12"/>
      <c r="AZ36" s="12"/>
      <c r="BA36" s="13"/>
      <c r="BB36" s="14"/>
      <c r="BC36" s="13"/>
      <c r="BD36" s="13"/>
      <c r="BE36" s="15"/>
      <c r="BF36" s="13"/>
      <c r="BG36" s="14"/>
      <c r="BH36" s="13"/>
      <c r="BI36" s="13"/>
      <c r="BJ36" s="15"/>
      <c r="BK36" s="12">
        <v>1000000</v>
      </c>
      <c r="BL36" s="12">
        <v>1000000</v>
      </c>
    </row>
    <row r="37" spans="1:64" ht="51.4" customHeight="1" x14ac:dyDescent="0.25">
      <c r="A37" s="10" t="s">
        <v>73</v>
      </c>
      <c r="B37" s="11" t="s">
        <v>72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9" t="s">
        <v>29</v>
      </c>
      <c r="R37" s="11" t="s">
        <v>31</v>
      </c>
      <c r="S37" s="11" t="s">
        <v>74</v>
      </c>
      <c r="T37" s="12">
        <v>1200000</v>
      </c>
      <c r="U37" s="12"/>
      <c r="V37" s="12"/>
      <c r="W37" s="12"/>
      <c r="X37" s="12">
        <v>1200000</v>
      </c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>
        <f t="shared" si="0"/>
        <v>1000</v>
      </c>
      <c r="AJ37" s="12"/>
      <c r="AK37" s="12">
        <v>3548</v>
      </c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>
        <f t="shared" si="1"/>
        <v>1000</v>
      </c>
      <c r="AX37" s="12"/>
      <c r="AY37" s="12"/>
      <c r="AZ37" s="12"/>
      <c r="BA37" s="13"/>
      <c r="BB37" s="14"/>
      <c r="BC37" s="13"/>
      <c r="BD37" s="13"/>
      <c r="BE37" s="15"/>
      <c r="BF37" s="13"/>
      <c r="BG37" s="14"/>
      <c r="BH37" s="13"/>
      <c r="BI37" s="13"/>
      <c r="BJ37" s="15"/>
      <c r="BK37" s="12">
        <v>1000000</v>
      </c>
      <c r="BL37" s="12">
        <v>1000000</v>
      </c>
    </row>
    <row r="38" spans="1:64" ht="34.15" customHeight="1" x14ac:dyDescent="0.25">
      <c r="A38" s="10" t="s">
        <v>75</v>
      </c>
      <c r="B38" s="11" t="s">
        <v>76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9"/>
      <c r="R38" s="11"/>
      <c r="S38" s="11"/>
      <c r="T38" s="12">
        <v>50000</v>
      </c>
      <c r="U38" s="12"/>
      <c r="V38" s="12"/>
      <c r="W38" s="12"/>
      <c r="X38" s="12">
        <v>50000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>
        <f t="shared" si="0"/>
        <v>50</v>
      </c>
      <c r="AJ38" s="12"/>
      <c r="AK38" s="12">
        <v>3549</v>
      </c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>
        <f t="shared" si="1"/>
        <v>50</v>
      </c>
      <c r="AX38" s="12"/>
      <c r="AY38" s="12"/>
      <c r="AZ38" s="12"/>
      <c r="BA38" s="13"/>
      <c r="BB38" s="14"/>
      <c r="BC38" s="13"/>
      <c r="BD38" s="13"/>
      <c r="BE38" s="15"/>
      <c r="BF38" s="13"/>
      <c r="BG38" s="14"/>
      <c r="BH38" s="13"/>
      <c r="BI38" s="13"/>
      <c r="BJ38" s="15"/>
      <c r="BK38" s="12">
        <v>50000</v>
      </c>
      <c r="BL38" s="12">
        <v>50000</v>
      </c>
    </row>
    <row r="39" spans="1:64" ht="51.4" customHeight="1" x14ac:dyDescent="0.25">
      <c r="A39" s="10" t="s">
        <v>77</v>
      </c>
      <c r="B39" s="11" t="s">
        <v>76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9" t="s">
        <v>29</v>
      </c>
      <c r="R39" s="11" t="s">
        <v>69</v>
      </c>
      <c r="S39" s="11" t="s">
        <v>78</v>
      </c>
      <c r="T39" s="12">
        <v>50000</v>
      </c>
      <c r="U39" s="12"/>
      <c r="V39" s="12"/>
      <c r="W39" s="12"/>
      <c r="X39" s="12">
        <v>50000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>
        <f t="shared" si="0"/>
        <v>50</v>
      </c>
      <c r="AJ39" s="12"/>
      <c r="AK39" s="12">
        <v>3550</v>
      </c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>
        <f t="shared" si="1"/>
        <v>50</v>
      </c>
      <c r="AX39" s="12"/>
      <c r="AY39" s="12"/>
      <c r="AZ39" s="12"/>
      <c r="BA39" s="13"/>
      <c r="BB39" s="14"/>
      <c r="BC39" s="13"/>
      <c r="BD39" s="13"/>
      <c r="BE39" s="15"/>
      <c r="BF39" s="13"/>
      <c r="BG39" s="14"/>
      <c r="BH39" s="13"/>
      <c r="BI39" s="13"/>
      <c r="BJ39" s="15"/>
      <c r="BK39" s="12">
        <v>50000</v>
      </c>
      <c r="BL39" s="12">
        <v>50000</v>
      </c>
    </row>
    <row r="40" spans="1:64" ht="51.4" customHeight="1" x14ac:dyDescent="0.25">
      <c r="A40" s="10" t="s">
        <v>79</v>
      </c>
      <c r="B40" s="11" t="s">
        <v>80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9"/>
      <c r="R40" s="11"/>
      <c r="S40" s="11"/>
      <c r="T40" s="12">
        <v>60000</v>
      </c>
      <c r="U40" s="12"/>
      <c r="V40" s="12"/>
      <c r="W40" s="12"/>
      <c r="X40" s="12">
        <v>60000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>
        <f t="shared" si="0"/>
        <v>60</v>
      </c>
      <c r="AJ40" s="12"/>
      <c r="AK40" s="12">
        <v>3551</v>
      </c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>
        <f t="shared" si="1"/>
        <v>60</v>
      </c>
      <c r="AX40" s="12"/>
      <c r="AY40" s="12"/>
      <c r="AZ40" s="12"/>
      <c r="BA40" s="13"/>
      <c r="BB40" s="14"/>
      <c r="BC40" s="13"/>
      <c r="BD40" s="13"/>
      <c r="BE40" s="15"/>
      <c r="BF40" s="13"/>
      <c r="BG40" s="14"/>
      <c r="BH40" s="13"/>
      <c r="BI40" s="13"/>
      <c r="BJ40" s="15"/>
      <c r="BK40" s="12">
        <v>60000</v>
      </c>
      <c r="BL40" s="12">
        <v>60000</v>
      </c>
    </row>
    <row r="41" spans="1:64" ht="85.5" customHeight="1" x14ac:dyDescent="0.25">
      <c r="A41" s="10" t="s">
        <v>81</v>
      </c>
      <c r="B41" s="11" t="s">
        <v>80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9" t="s">
        <v>29</v>
      </c>
      <c r="R41" s="11" t="s">
        <v>30</v>
      </c>
      <c r="S41" s="11" t="s">
        <v>65</v>
      </c>
      <c r="T41" s="12">
        <v>60000</v>
      </c>
      <c r="U41" s="12"/>
      <c r="V41" s="12"/>
      <c r="W41" s="12"/>
      <c r="X41" s="12">
        <v>60000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>
        <f t="shared" si="0"/>
        <v>60</v>
      </c>
      <c r="AJ41" s="12"/>
      <c r="AK41" s="12">
        <v>3552</v>
      </c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>
        <f t="shared" si="1"/>
        <v>60</v>
      </c>
      <c r="AX41" s="12"/>
      <c r="AY41" s="12"/>
      <c r="AZ41" s="12"/>
      <c r="BA41" s="13"/>
      <c r="BB41" s="14"/>
      <c r="BC41" s="13"/>
      <c r="BD41" s="13"/>
      <c r="BE41" s="15"/>
      <c r="BF41" s="13"/>
      <c r="BG41" s="14"/>
      <c r="BH41" s="13"/>
      <c r="BI41" s="13"/>
      <c r="BJ41" s="15"/>
      <c r="BK41" s="12">
        <v>60000</v>
      </c>
      <c r="BL41" s="12">
        <v>60000</v>
      </c>
    </row>
    <row r="42" spans="1:64" ht="34.15" customHeight="1" x14ac:dyDescent="0.25">
      <c r="A42" s="10" t="s">
        <v>82</v>
      </c>
      <c r="B42" s="11" t="s">
        <v>83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9"/>
      <c r="R42" s="11"/>
      <c r="S42" s="11"/>
      <c r="T42" s="12">
        <v>166803355.65000001</v>
      </c>
      <c r="U42" s="12">
        <v>133989.25</v>
      </c>
      <c r="V42" s="12">
        <v>121828917.43000001</v>
      </c>
      <c r="W42" s="12"/>
      <c r="X42" s="12">
        <v>44770448.969999999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>
        <f t="shared" si="0"/>
        <v>41632.184409999994</v>
      </c>
      <c r="AJ42" s="12"/>
      <c r="AK42" s="12">
        <v>3553</v>
      </c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>
        <f t="shared" si="1"/>
        <v>40619.218049999996</v>
      </c>
      <c r="AX42" s="12"/>
      <c r="AY42" s="12">
        <v>1524600</v>
      </c>
      <c r="AZ42" s="12"/>
      <c r="BA42" s="13"/>
      <c r="BB42" s="14"/>
      <c r="BC42" s="13"/>
      <c r="BD42" s="13"/>
      <c r="BE42" s="15"/>
      <c r="BF42" s="13"/>
      <c r="BG42" s="14"/>
      <c r="BH42" s="13"/>
      <c r="BI42" s="13"/>
      <c r="BJ42" s="15"/>
      <c r="BK42" s="12">
        <v>41632184.409999996</v>
      </c>
      <c r="BL42" s="12">
        <v>40619218.049999997</v>
      </c>
    </row>
    <row r="43" spans="1:64" ht="85.5" customHeight="1" x14ac:dyDescent="0.25">
      <c r="A43" s="10" t="s">
        <v>84</v>
      </c>
      <c r="B43" s="11" t="s">
        <v>85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9"/>
      <c r="R43" s="11"/>
      <c r="S43" s="11"/>
      <c r="T43" s="12">
        <v>166803355.65000001</v>
      </c>
      <c r="U43" s="12">
        <v>133989.25</v>
      </c>
      <c r="V43" s="12">
        <v>121828917.43000001</v>
      </c>
      <c r="W43" s="12"/>
      <c r="X43" s="12">
        <v>44770448.969999999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>
        <f t="shared" si="0"/>
        <v>41632.184409999994</v>
      </c>
      <c r="AJ43" s="12"/>
      <c r="AK43" s="12">
        <v>3554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>
        <f t="shared" si="1"/>
        <v>40619.218049999996</v>
      </c>
      <c r="AX43" s="12"/>
      <c r="AY43" s="12">
        <v>1524600</v>
      </c>
      <c r="AZ43" s="12"/>
      <c r="BA43" s="13"/>
      <c r="BB43" s="14"/>
      <c r="BC43" s="13"/>
      <c r="BD43" s="13"/>
      <c r="BE43" s="15"/>
      <c r="BF43" s="13"/>
      <c r="BG43" s="14"/>
      <c r="BH43" s="13"/>
      <c r="BI43" s="13"/>
      <c r="BJ43" s="15"/>
      <c r="BK43" s="12">
        <v>41632184.409999996</v>
      </c>
      <c r="BL43" s="12">
        <v>40619218.049999997</v>
      </c>
    </row>
    <row r="44" spans="1:64" ht="34.15" customHeight="1" x14ac:dyDescent="0.25">
      <c r="A44" s="10" t="s">
        <v>86</v>
      </c>
      <c r="B44" s="11" t="s">
        <v>87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9"/>
      <c r="R44" s="11"/>
      <c r="S44" s="11"/>
      <c r="T44" s="12">
        <v>58972154.329999998</v>
      </c>
      <c r="U44" s="12">
        <v>133989.25</v>
      </c>
      <c r="V44" s="12">
        <v>14892298.85</v>
      </c>
      <c r="W44" s="12"/>
      <c r="X44" s="12">
        <v>43925866.229999997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>
        <f t="shared" si="0"/>
        <v>41632.184409999994</v>
      </c>
      <c r="AJ44" s="12"/>
      <c r="AK44" s="12">
        <v>3555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>
        <f t="shared" si="1"/>
        <v>40619.218049999996</v>
      </c>
      <c r="AX44" s="12"/>
      <c r="AY44" s="12">
        <v>1524600</v>
      </c>
      <c r="AZ44" s="12"/>
      <c r="BA44" s="13"/>
      <c r="BB44" s="14"/>
      <c r="BC44" s="13"/>
      <c r="BD44" s="13"/>
      <c r="BE44" s="15"/>
      <c r="BF44" s="13"/>
      <c r="BG44" s="14"/>
      <c r="BH44" s="13"/>
      <c r="BI44" s="13"/>
      <c r="BJ44" s="15"/>
      <c r="BK44" s="12">
        <v>41632184.409999996</v>
      </c>
      <c r="BL44" s="12">
        <v>40619218.049999997</v>
      </c>
    </row>
    <row r="45" spans="1:64" ht="51.4" customHeight="1" x14ac:dyDescent="0.25">
      <c r="A45" s="10" t="s">
        <v>88</v>
      </c>
      <c r="B45" s="11" t="s">
        <v>89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9"/>
      <c r="R45" s="11"/>
      <c r="S45" s="11"/>
      <c r="T45" s="12">
        <v>7900000</v>
      </c>
      <c r="U45" s="12"/>
      <c r="V45" s="12">
        <v>1735700</v>
      </c>
      <c r="W45" s="12"/>
      <c r="X45" s="12">
        <v>6164300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>
        <f t="shared" si="0"/>
        <v>1150</v>
      </c>
      <c r="AJ45" s="12"/>
      <c r="AK45" s="12">
        <v>3556</v>
      </c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>
        <f t="shared" si="1"/>
        <v>1150</v>
      </c>
      <c r="AX45" s="12"/>
      <c r="AY45" s="12"/>
      <c r="AZ45" s="12"/>
      <c r="BA45" s="13"/>
      <c r="BB45" s="14"/>
      <c r="BC45" s="13"/>
      <c r="BD45" s="13"/>
      <c r="BE45" s="15"/>
      <c r="BF45" s="13"/>
      <c r="BG45" s="14"/>
      <c r="BH45" s="13"/>
      <c r="BI45" s="13"/>
      <c r="BJ45" s="15"/>
      <c r="BK45" s="12">
        <v>1150000</v>
      </c>
      <c r="BL45" s="12">
        <v>1150000</v>
      </c>
    </row>
    <row r="46" spans="1:64" ht="34.15" customHeight="1" x14ac:dyDescent="0.25">
      <c r="A46" s="10" t="s">
        <v>90</v>
      </c>
      <c r="B46" s="11" t="s">
        <v>91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9"/>
      <c r="R46" s="11"/>
      <c r="S46" s="11"/>
      <c r="T46" s="12">
        <v>50000</v>
      </c>
      <c r="U46" s="12"/>
      <c r="V46" s="12"/>
      <c r="W46" s="12"/>
      <c r="X46" s="12">
        <v>50000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>
        <f t="shared" si="0"/>
        <v>50</v>
      </c>
      <c r="AJ46" s="12"/>
      <c r="AK46" s="12">
        <v>3557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>
        <f t="shared" si="1"/>
        <v>50</v>
      </c>
      <c r="AX46" s="12"/>
      <c r="AY46" s="12"/>
      <c r="AZ46" s="12"/>
      <c r="BA46" s="13"/>
      <c r="BB46" s="14"/>
      <c r="BC46" s="13"/>
      <c r="BD46" s="13"/>
      <c r="BE46" s="15"/>
      <c r="BF46" s="13"/>
      <c r="BG46" s="14"/>
      <c r="BH46" s="13"/>
      <c r="BI46" s="13"/>
      <c r="BJ46" s="15"/>
      <c r="BK46" s="12">
        <v>50000</v>
      </c>
      <c r="BL46" s="12">
        <v>50000</v>
      </c>
    </row>
    <row r="47" spans="1:64" ht="51.4" customHeight="1" x14ac:dyDescent="0.25">
      <c r="A47" s="10" t="s">
        <v>92</v>
      </c>
      <c r="B47" s="11" t="s">
        <v>91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9" t="s">
        <v>29</v>
      </c>
      <c r="R47" s="11" t="s">
        <v>31</v>
      </c>
      <c r="S47" s="11" t="s">
        <v>70</v>
      </c>
      <c r="T47" s="12">
        <v>50000</v>
      </c>
      <c r="U47" s="12"/>
      <c r="V47" s="12"/>
      <c r="W47" s="12"/>
      <c r="X47" s="12">
        <v>50000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>
        <f t="shared" si="0"/>
        <v>50</v>
      </c>
      <c r="AJ47" s="12"/>
      <c r="AK47" s="12">
        <v>3558</v>
      </c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>
        <f t="shared" si="1"/>
        <v>50</v>
      </c>
      <c r="AX47" s="12"/>
      <c r="AY47" s="12"/>
      <c r="AZ47" s="12"/>
      <c r="BA47" s="13"/>
      <c r="BB47" s="14"/>
      <c r="BC47" s="13"/>
      <c r="BD47" s="13"/>
      <c r="BE47" s="15"/>
      <c r="BF47" s="13"/>
      <c r="BG47" s="14"/>
      <c r="BH47" s="13"/>
      <c r="BI47" s="13"/>
      <c r="BJ47" s="15"/>
      <c r="BK47" s="12">
        <v>50000</v>
      </c>
      <c r="BL47" s="12">
        <v>50000</v>
      </c>
    </row>
    <row r="48" spans="1:64" ht="34.15" customHeight="1" x14ac:dyDescent="0.25">
      <c r="A48" s="10" t="s">
        <v>93</v>
      </c>
      <c r="B48" s="11" t="s">
        <v>94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9"/>
      <c r="R48" s="11"/>
      <c r="S48" s="11"/>
      <c r="T48" s="12">
        <v>1100000</v>
      </c>
      <c r="U48" s="12"/>
      <c r="V48" s="12"/>
      <c r="W48" s="12"/>
      <c r="X48" s="12">
        <v>1100000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>
        <f t="shared" si="0"/>
        <v>1100</v>
      </c>
      <c r="AJ48" s="12"/>
      <c r="AK48" s="12">
        <v>3559</v>
      </c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>
        <f t="shared" si="1"/>
        <v>1100</v>
      </c>
      <c r="AX48" s="12"/>
      <c r="AY48" s="12"/>
      <c r="AZ48" s="12"/>
      <c r="BA48" s="13"/>
      <c r="BB48" s="14"/>
      <c r="BC48" s="13"/>
      <c r="BD48" s="13"/>
      <c r="BE48" s="15"/>
      <c r="BF48" s="13"/>
      <c r="BG48" s="14"/>
      <c r="BH48" s="13"/>
      <c r="BI48" s="13"/>
      <c r="BJ48" s="15"/>
      <c r="BK48" s="12">
        <v>1100000</v>
      </c>
      <c r="BL48" s="12">
        <v>1100000</v>
      </c>
    </row>
    <row r="49" spans="1:64" ht="51.4" customHeight="1" x14ac:dyDescent="0.25">
      <c r="A49" s="10" t="s">
        <v>95</v>
      </c>
      <c r="B49" s="11" t="s">
        <v>94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9" t="s">
        <v>29</v>
      </c>
      <c r="R49" s="11" t="s">
        <v>31</v>
      </c>
      <c r="S49" s="11" t="s">
        <v>70</v>
      </c>
      <c r="T49" s="12">
        <v>1100000</v>
      </c>
      <c r="U49" s="12"/>
      <c r="V49" s="12"/>
      <c r="W49" s="12"/>
      <c r="X49" s="12">
        <v>1100000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>
        <f t="shared" si="0"/>
        <v>1100</v>
      </c>
      <c r="AJ49" s="12"/>
      <c r="AK49" s="12">
        <v>3560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>
        <f t="shared" si="1"/>
        <v>1100</v>
      </c>
      <c r="AX49" s="12"/>
      <c r="AY49" s="12"/>
      <c r="AZ49" s="12"/>
      <c r="BA49" s="13"/>
      <c r="BB49" s="14"/>
      <c r="BC49" s="13"/>
      <c r="BD49" s="13"/>
      <c r="BE49" s="15"/>
      <c r="BF49" s="13"/>
      <c r="BG49" s="14"/>
      <c r="BH49" s="13"/>
      <c r="BI49" s="13"/>
      <c r="BJ49" s="15"/>
      <c r="BK49" s="12">
        <v>1100000</v>
      </c>
      <c r="BL49" s="12">
        <v>1100000</v>
      </c>
    </row>
    <row r="50" spans="1:64" ht="34.15" customHeight="1" x14ac:dyDescent="0.25">
      <c r="A50" s="10" t="s">
        <v>96</v>
      </c>
      <c r="B50" s="11" t="s">
        <v>97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9"/>
      <c r="R50" s="11"/>
      <c r="S50" s="11"/>
      <c r="T50" s="12">
        <v>22924709</v>
      </c>
      <c r="U50" s="12">
        <v>133989.25</v>
      </c>
      <c r="V50" s="12">
        <v>11131998.85</v>
      </c>
      <c r="W50" s="12"/>
      <c r="X50" s="12">
        <v>11658720.9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>
        <f t="shared" si="0"/>
        <v>12971.97867</v>
      </c>
      <c r="AJ50" s="12"/>
      <c r="AK50" s="12">
        <v>3561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>
        <f t="shared" si="1"/>
        <v>11294.49567</v>
      </c>
      <c r="AX50" s="12"/>
      <c r="AY50" s="12"/>
      <c r="AZ50" s="12"/>
      <c r="BA50" s="13"/>
      <c r="BB50" s="14"/>
      <c r="BC50" s="13"/>
      <c r="BD50" s="13"/>
      <c r="BE50" s="15"/>
      <c r="BF50" s="13"/>
      <c r="BG50" s="14"/>
      <c r="BH50" s="13"/>
      <c r="BI50" s="13"/>
      <c r="BJ50" s="15"/>
      <c r="BK50" s="12">
        <v>12971978.67</v>
      </c>
      <c r="BL50" s="12">
        <v>11294495.67</v>
      </c>
    </row>
    <row r="51" spans="1:64" ht="34.15" customHeight="1" x14ac:dyDescent="0.25">
      <c r="A51" s="10" t="s">
        <v>98</v>
      </c>
      <c r="B51" s="11" t="s">
        <v>99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9"/>
      <c r="R51" s="11"/>
      <c r="S51" s="11"/>
      <c r="T51" s="12">
        <v>810000</v>
      </c>
      <c r="U51" s="12"/>
      <c r="V51" s="12"/>
      <c r="W51" s="12"/>
      <c r="X51" s="12">
        <v>810000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>
        <f t="shared" si="0"/>
        <v>630</v>
      </c>
      <c r="AJ51" s="12"/>
      <c r="AK51" s="12">
        <v>3562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>
        <f t="shared" si="1"/>
        <v>630</v>
      </c>
      <c r="AX51" s="12"/>
      <c r="AY51" s="12"/>
      <c r="AZ51" s="12"/>
      <c r="BA51" s="13"/>
      <c r="BB51" s="14"/>
      <c r="BC51" s="13"/>
      <c r="BD51" s="13"/>
      <c r="BE51" s="15"/>
      <c r="BF51" s="13"/>
      <c r="BG51" s="14"/>
      <c r="BH51" s="13"/>
      <c r="BI51" s="13"/>
      <c r="BJ51" s="15"/>
      <c r="BK51" s="12">
        <v>630000</v>
      </c>
      <c r="BL51" s="12">
        <v>630000</v>
      </c>
    </row>
    <row r="52" spans="1:64" ht="68.45" customHeight="1" x14ac:dyDescent="0.25">
      <c r="A52" s="10" t="s">
        <v>100</v>
      </c>
      <c r="B52" s="11" t="s">
        <v>99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9" t="s">
        <v>29</v>
      </c>
      <c r="R52" s="11" t="s">
        <v>58</v>
      </c>
      <c r="S52" s="11" t="s">
        <v>30</v>
      </c>
      <c r="T52" s="12">
        <v>810000</v>
      </c>
      <c r="U52" s="12"/>
      <c r="V52" s="12"/>
      <c r="W52" s="12"/>
      <c r="X52" s="12">
        <v>810000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>
        <f t="shared" si="0"/>
        <v>630</v>
      </c>
      <c r="AJ52" s="12"/>
      <c r="AK52" s="12">
        <v>3563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>
        <f t="shared" si="1"/>
        <v>630</v>
      </c>
      <c r="AX52" s="12"/>
      <c r="AY52" s="12"/>
      <c r="AZ52" s="12"/>
      <c r="BA52" s="13"/>
      <c r="BB52" s="14"/>
      <c r="BC52" s="13"/>
      <c r="BD52" s="13"/>
      <c r="BE52" s="15"/>
      <c r="BF52" s="13"/>
      <c r="BG52" s="14"/>
      <c r="BH52" s="13"/>
      <c r="BI52" s="13"/>
      <c r="BJ52" s="15"/>
      <c r="BK52" s="12">
        <v>630000</v>
      </c>
      <c r="BL52" s="12">
        <v>630000</v>
      </c>
    </row>
    <row r="53" spans="1:64" ht="34.15" customHeight="1" x14ac:dyDescent="0.25">
      <c r="A53" s="10" t="s">
        <v>101</v>
      </c>
      <c r="B53" s="11" t="s">
        <v>102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9"/>
      <c r="R53" s="11"/>
      <c r="S53" s="11"/>
      <c r="T53" s="12">
        <v>25000</v>
      </c>
      <c r="U53" s="12"/>
      <c r="V53" s="12"/>
      <c r="W53" s="12"/>
      <c r="X53" s="12">
        <v>25000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>
        <f t="shared" si="0"/>
        <v>25</v>
      </c>
      <c r="AJ53" s="12"/>
      <c r="AK53" s="12">
        <v>3564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>
        <f t="shared" si="1"/>
        <v>25</v>
      </c>
      <c r="AX53" s="12"/>
      <c r="AY53" s="12"/>
      <c r="AZ53" s="12"/>
      <c r="BA53" s="13"/>
      <c r="BB53" s="14"/>
      <c r="BC53" s="13"/>
      <c r="BD53" s="13"/>
      <c r="BE53" s="15"/>
      <c r="BF53" s="13"/>
      <c r="BG53" s="14"/>
      <c r="BH53" s="13"/>
      <c r="BI53" s="13"/>
      <c r="BJ53" s="15"/>
      <c r="BK53" s="12">
        <v>25000</v>
      </c>
      <c r="BL53" s="12">
        <v>25000</v>
      </c>
    </row>
    <row r="54" spans="1:64" ht="51.4" customHeight="1" x14ac:dyDescent="0.25">
      <c r="A54" s="10" t="s">
        <v>103</v>
      </c>
      <c r="B54" s="11" t="s">
        <v>102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 t="s">
        <v>29</v>
      </c>
      <c r="R54" s="11" t="s">
        <v>58</v>
      </c>
      <c r="S54" s="11" t="s">
        <v>30</v>
      </c>
      <c r="T54" s="12">
        <v>25000</v>
      </c>
      <c r="U54" s="12"/>
      <c r="V54" s="12"/>
      <c r="W54" s="12"/>
      <c r="X54" s="12">
        <v>25000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>
        <f t="shared" si="0"/>
        <v>25</v>
      </c>
      <c r="AJ54" s="12"/>
      <c r="AK54" s="12">
        <v>3565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>
        <f t="shared" si="1"/>
        <v>25</v>
      </c>
      <c r="AX54" s="12"/>
      <c r="AY54" s="12"/>
      <c r="AZ54" s="12"/>
      <c r="BA54" s="13"/>
      <c r="BB54" s="14"/>
      <c r="BC54" s="13"/>
      <c r="BD54" s="13"/>
      <c r="BE54" s="15"/>
      <c r="BF54" s="13"/>
      <c r="BG54" s="14"/>
      <c r="BH54" s="13"/>
      <c r="BI54" s="13"/>
      <c r="BJ54" s="15"/>
      <c r="BK54" s="12">
        <v>25000</v>
      </c>
      <c r="BL54" s="12">
        <v>25000</v>
      </c>
    </row>
    <row r="55" spans="1:64" ht="34.15" customHeight="1" x14ac:dyDescent="0.25">
      <c r="A55" s="10" t="s">
        <v>104</v>
      </c>
      <c r="B55" s="11" t="s">
        <v>105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/>
      <c r="R55" s="11"/>
      <c r="S55" s="11"/>
      <c r="T55" s="12">
        <v>2930000</v>
      </c>
      <c r="U55" s="12"/>
      <c r="V55" s="12"/>
      <c r="W55" s="12"/>
      <c r="X55" s="12">
        <v>2930000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>
        <f t="shared" si="0"/>
        <v>2930</v>
      </c>
      <c r="AJ55" s="12"/>
      <c r="AK55" s="12">
        <v>3566</v>
      </c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>
        <f t="shared" si="1"/>
        <v>2930</v>
      </c>
      <c r="AX55" s="12"/>
      <c r="AY55" s="12"/>
      <c r="AZ55" s="12"/>
      <c r="BA55" s="13"/>
      <c r="BB55" s="14"/>
      <c r="BC55" s="13"/>
      <c r="BD55" s="13"/>
      <c r="BE55" s="15"/>
      <c r="BF55" s="13"/>
      <c r="BG55" s="14"/>
      <c r="BH55" s="13"/>
      <c r="BI55" s="13"/>
      <c r="BJ55" s="15"/>
      <c r="BK55" s="12">
        <v>2930000</v>
      </c>
      <c r="BL55" s="12">
        <v>2930000</v>
      </c>
    </row>
    <row r="56" spans="1:64" ht="51.4" customHeight="1" x14ac:dyDescent="0.25">
      <c r="A56" s="10" t="s">
        <v>106</v>
      </c>
      <c r="B56" s="11" t="s">
        <v>105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 t="s">
        <v>29</v>
      </c>
      <c r="R56" s="11" t="s">
        <v>58</v>
      </c>
      <c r="S56" s="11" t="s">
        <v>59</v>
      </c>
      <c r="T56" s="12">
        <v>2930000</v>
      </c>
      <c r="U56" s="12"/>
      <c r="V56" s="12"/>
      <c r="W56" s="12"/>
      <c r="X56" s="12">
        <v>2930000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>
        <f t="shared" si="0"/>
        <v>2930</v>
      </c>
      <c r="AJ56" s="12"/>
      <c r="AK56" s="12">
        <v>3567</v>
      </c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>
        <f t="shared" si="1"/>
        <v>2930</v>
      </c>
      <c r="AX56" s="12"/>
      <c r="AY56" s="12"/>
      <c r="AZ56" s="12"/>
      <c r="BA56" s="13"/>
      <c r="BB56" s="14"/>
      <c r="BC56" s="13"/>
      <c r="BD56" s="13"/>
      <c r="BE56" s="15"/>
      <c r="BF56" s="13"/>
      <c r="BG56" s="14"/>
      <c r="BH56" s="13"/>
      <c r="BI56" s="13"/>
      <c r="BJ56" s="15"/>
      <c r="BK56" s="12">
        <v>2930000</v>
      </c>
      <c r="BL56" s="12">
        <v>2930000</v>
      </c>
    </row>
    <row r="57" spans="1:64" ht="34.15" customHeight="1" x14ac:dyDescent="0.25">
      <c r="A57" s="10" t="s">
        <v>107</v>
      </c>
      <c r="B57" s="11" t="s">
        <v>108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/>
      <c r="R57" s="11"/>
      <c r="S57" s="11"/>
      <c r="T57" s="12">
        <v>4600000</v>
      </c>
      <c r="U57" s="12"/>
      <c r="V57" s="12"/>
      <c r="W57" s="12"/>
      <c r="X57" s="12">
        <v>4600000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>
        <f t="shared" si="0"/>
        <v>6789.4956700000002</v>
      </c>
      <c r="AJ57" s="12"/>
      <c r="AK57" s="12">
        <v>3568</v>
      </c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>
        <f t="shared" si="1"/>
        <v>6789.4956700000002</v>
      </c>
      <c r="AX57" s="12"/>
      <c r="AY57" s="12"/>
      <c r="AZ57" s="12"/>
      <c r="BA57" s="13"/>
      <c r="BB57" s="14"/>
      <c r="BC57" s="13"/>
      <c r="BD57" s="13"/>
      <c r="BE57" s="15"/>
      <c r="BF57" s="13"/>
      <c r="BG57" s="14"/>
      <c r="BH57" s="13"/>
      <c r="BI57" s="13"/>
      <c r="BJ57" s="15"/>
      <c r="BK57" s="12">
        <v>6789495.6699999999</v>
      </c>
      <c r="BL57" s="12">
        <v>6789495.6699999999</v>
      </c>
    </row>
    <row r="58" spans="1:64" ht="34.15" customHeight="1" x14ac:dyDescent="0.25">
      <c r="A58" s="10" t="s">
        <v>109</v>
      </c>
      <c r="B58" s="11" t="s">
        <v>108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 t="s">
        <v>29</v>
      </c>
      <c r="R58" s="11" t="s">
        <v>58</v>
      </c>
      <c r="S58" s="11" t="s">
        <v>69</v>
      </c>
      <c r="T58" s="12">
        <v>4600000</v>
      </c>
      <c r="U58" s="12"/>
      <c r="V58" s="12"/>
      <c r="W58" s="12"/>
      <c r="X58" s="12">
        <v>4600000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>
        <f t="shared" si="0"/>
        <v>6789.4956700000002</v>
      </c>
      <c r="AJ58" s="12"/>
      <c r="AK58" s="12">
        <v>3569</v>
      </c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>
        <f t="shared" si="1"/>
        <v>6789.4956700000002</v>
      </c>
      <c r="AX58" s="12"/>
      <c r="AY58" s="12"/>
      <c r="AZ58" s="12"/>
      <c r="BA58" s="13"/>
      <c r="BB58" s="14"/>
      <c r="BC58" s="13"/>
      <c r="BD58" s="13"/>
      <c r="BE58" s="15"/>
      <c r="BF58" s="13"/>
      <c r="BG58" s="14"/>
      <c r="BH58" s="13"/>
      <c r="BI58" s="13"/>
      <c r="BJ58" s="15"/>
      <c r="BK58" s="12">
        <v>6789495.6699999999</v>
      </c>
      <c r="BL58" s="12">
        <v>6789495.6699999999</v>
      </c>
    </row>
    <row r="59" spans="1:64" ht="34.15" customHeight="1" x14ac:dyDescent="0.25">
      <c r="A59" s="10" t="s">
        <v>110</v>
      </c>
      <c r="B59" s="11" t="s">
        <v>111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/>
      <c r="R59" s="11"/>
      <c r="S59" s="11"/>
      <c r="T59" s="12">
        <v>2680000</v>
      </c>
      <c r="U59" s="12"/>
      <c r="V59" s="12"/>
      <c r="W59" s="12"/>
      <c r="X59" s="12">
        <v>2680000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>
        <f t="shared" si="0"/>
        <v>620</v>
      </c>
      <c r="AJ59" s="12"/>
      <c r="AK59" s="12">
        <v>3570</v>
      </c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>
        <f t="shared" si="1"/>
        <v>620</v>
      </c>
      <c r="AX59" s="12"/>
      <c r="AY59" s="12"/>
      <c r="AZ59" s="12"/>
      <c r="BA59" s="13"/>
      <c r="BB59" s="14"/>
      <c r="BC59" s="13"/>
      <c r="BD59" s="13"/>
      <c r="BE59" s="15"/>
      <c r="BF59" s="13"/>
      <c r="BG59" s="14"/>
      <c r="BH59" s="13"/>
      <c r="BI59" s="13"/>
      <c r="BJ59" s="15"/>
      <c r="BK59" s="12">
        <v>620000</v>
      </c>
      <c r="BL59" s="12">
        <v>620000</v>
      </c>
    </row>
    <row r="60" spans="1:64" ht="51.4" customHeight="1" x14ac:dyDescent="0.25">
      <c r="A60" s="10" t="s">
        <v>112</v>
      </c>
      <c r="B60" s="11" t="s">
        <v>111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 t="s">
        <v>29</v>
      </c>
      <c r="R60" s="11" t="s">
        <v>58</v>
      </c>
      <c r="S60" s="11" t="s">
        <v>69</v>
      </c>
      <c r="T60" s="12">
        <v>2680000</v>
      </c>
      <c r="U60" s="12"/>
      <c r="V60" s="12"/>
      <c r="W60" s="12"/>
      <c r="X60" s="12">
        <v>2680000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>
        <f t="shared" si="0"/>
        <v>620</v>
      </c>
      <c r="AJ60" s="12"/>
      <c r="AK60" s="12">
        <v>3571</v>
      </c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>
        <f t="shared" si="1"/>
        <v>620</v>
      </c>
      <c r="AX60" s="12"/>
      <c r="AY60" s="12"/>
      <c r="AZ60" s="12"/>
      <c r="BA60" s="13"/>
      <c r="BB60" s="14"/>
      <c r="BC60" s="13"/>
      <c r="BD60" s="13"/>
      <c r="BE60" s="15"/>
      <c r="BF60" s="13"/>
      <c r="BG60" s="14"/>
      <c r="BH60" s="13"/>
      <c r="BI60" s="13"/>
      <c r="BJ60" s="15"/>
      <c r="BK60" s="12">
        <v>620000</v>
      </c>
      <c r="BL60" s="12">
        <v>620000</v>
      </c>
    </row>
    <row r="61" spans="1:64" ht="34.15" customHeight="1" x14ac:dyDescent="0.25">
      <c r="A61" s="10" t="s">
        <v>113</v>
      </c>
      <c r="B61" s="11" t="s">
        <v>114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/>
      <c r="R61" s="11"/>
      <c r="S61" s="11"/>
      <c r="T61" s="12">
        <v>300000</v>
      </c>
      <c r="U61" s="12"/>
      <c r="V61" s="12"/>
      <c r="W61" s="12"/>
      <c r="X61" s="12">
        <v>300000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>
        <f t="shared" si="0"/>
        <v>300</v>
      </c>
      <c r="AJ61" s="12"/>
      <c r="AK61" s="12">
        <v>3572</v>
      </c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>
        <f t="shared" si="1"/>
        <v>300</v>
      </c>
      <c r="AX61" s="12"/>
      <c r="AY61" s="12"/>
      <c r="AZ61" s="12"/>
      <c r="BA61" s="13"/>
      <c r="BB61" s="14"/>
      <c r="BC61" s="13"/>
      <c r="BD61" s="13"/>
      <c r="BE61" s="15"/>
      <c r="BF61" s="13"/>
      <c r="BG61" s="14"/>
      <c r="BH61" s="13"/>
      <c r="BI61" s="13"/>
      <c r="BJ61" s="15"/>
      <c r="BK61" s="12">
        <v>300000</v>
      </c>
      <c r="BL61" s="12">
        <v>300000</v>
      </c>
    </row>
    <row r="62" spans="1:64" ht="51.4" customHeight="1" x14ac:dyDescent="0.25">
      <c r="A62" s="10" t="s">
        <v>115</v>
      </c>
      <c r="B62" s="11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 t="s">
        <v>29</v>
      </c>
      <c r="R62" s="11" t="s">
        <v>58</v>
      </c>
      <c r="S62" s="11" t="s">
        <v>69</v>
      </c>
      <c r="T62" s="12">
        <v>300000</v>
      </c>
      <c r="U62" s="12"/>
      <c r="V62" s="12"/>
      <c r="W62" s="12"/>
      <c r="X62" s="12">
        <v>300000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>
        <f t="shared" si="0"/>
        <v>300</v>
      </c>
      <c r="AJ62" s="12"/>
      <c r="AK62" s="12">
        <v>3573</v>
      </c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>
        <f t="shared" si="1"/>
        <v>300</v>
      </c>
      <c r="AX62" s="12"/>
      <c r="AY62" s="12"/>
      <c r="AZ62" s="12"/>
      <c r="BA62" s="13"/>
      <c r="BB62" s="14"/>
      <c r="BC62" s="13"/>
      <c r="BD62" s="13"/>
      <c r="BE62" s="15"/>
      <c r="BF62" s="13"/>
      <c r="BG62" s="14"/>
      <c r="BH62" s="13"/>
      <c r="BI62" s="13"/>
      <c r="BJ62" s="15"/>
      <c r="BK62" s="12">
        <v>300000</v>
      </c>
      <c r="BL62" s="12">
        <v>300000</v>
      </c>
    </row>
    <row r="63" spans="1:64" ht="34.15" customHeight="1" x14ac:dyDescent="0.25">
      <c r="A63" s="10" t="s">
        <v>116</v>
      </c>
      <c r="B63" s="11" t="s">
        <v>117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/>
      <c r="R63" s="11"/>
      <c r="S63" s="11"/>
      <c r="T63" s="12">
        <v>1304709</v>
      </c>
      <c r="U63" s="12">
        <v>133989.25</v>
      </c>
      <c r="V63" s="12">
        <v>1040248.85</v>
      </c>
      <c r="W63" s="12"/>
      <c r="X63" s="12">
        <v>130470.9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>
        <f t="shared" si="0"/>
        <v>1677.4829999999999</v>
      </c>
      <c r="AJ63" s="12"/>
      <c r="AK63" s="12">
        <v>3574</v>
      </c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>
        <f t="shared" si="1"/>
        <v>0</v>
      </c>
      <c r="AX63" s="12"/>
      <c r="AY63" s="12"/>
      <c r="AZ63" s="12"/>
      <c r="BA63" s="13"/>
      <c r="BB63" s="14"/>
      <c r="BC63" s="13"/>
      <c r="BD63" s="13"/>
      <c r="BE63" s="15"/>
      <c r="BF63" s="13"/>
      <c r="BG63" s="14"/>
      <c r="BH63" s="13"/>
      <c r="BI63" s="13"/>
      <c r="BJ63" s="15"/>
      <c r="BK63" s="12">
        <v>1677483</v>
      </c>
      <c r="BL63" s="12"/>
    </row>
    <row r="64" spans="1:64" ht="34.15" customHeight="1" x14ac:dyDescent="0.25">
      <c r="A64" s="10" t="s">
        <v>118</v>
      </c>
      <c r="B64" s="11" t="s">
        <v>117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 t="s">
        <v>119</v>
      </c>
      <c r="R64" s="11" t="s">
        <v>78</v>
      </c>
      <c r="S64" s="11" t="s">
        <v>31</v>
      </c>
      <c r="T64" s="12">
        <v>1304709</v>
      </c>
      <c r="U64" s="12">
        <v>133989.25</v>
      </c>
      <c r="V64" s="12">
        <v>1040248.85</v>
      </c>
      <c r="W64" s="12"/>
      <c r="X64" s="12">
        <v>130470.9</v>
      </c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>
        <f t="shared" si="0"/>
        <v>1677.4829999999999</v>
      </c>
      <c r="AJ64" s="12"/>
      <c r="AK64" s="12">
        <v>3575</v>
      </c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>
        <f t="shared" si="1"/>
        <v>0</v>
      </c>
      <c r="AX64" s="12"/>
      <c r="AY64" s="12"/>
      <c r="AZ64" s="12"/>
      <c r="BA64" s="13"/>
      <c r="BB64" s="14"/>
      <c r="BC64" s="13"/>
      <c r="BD64" s="13"/>
      <c r="BE64" s="15"/>
      <c r="BF64" s="13"/>
      <c r="BG64" s="14"/>
      <c r="BH64" s="13"/>
      <c r="BI64" s="13"/>
      <c r="BJ64" s="15"/>
      <c r="BK64" s="12">
        <v>1677483</v>
      </c>
      <c r="BL64" s="12"/>
    </row>
    <row r="65" spans="1:64" ht="34.15" customHeight="1" x14ac:dyDescent="0.25">
      <c r="A65" s="10" t="s">
        <v>120</v>
      </c>
      <c r="B65" s="11" t="s">
        <v>121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/>
      <c r="R65" s="11"/>
      <c r="S65" s="11"/>
      <c r="T65" s="12">
        <v>20752356.559999999</v>
      </c>
      <c r="U65" s="12"/>
      <c r="V65" s="12">
        <v>2024600</v>
      </c>
      <c r="W65" s="12"/>
      <c r="X65" s="12">
        <v>18707756.559999999</v>
      </c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>
        <f t="shared" si="0"/>
        <v>19844.274829999998</v>
      </c>
      <c r="AJ65" s="12"/>
      <c r="AK65" s="12">
        <v>3576</v>
      </c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>
        <f t="shared" si="1"/>
        <v>20232.109829999998</v>
      </c>
      <c r="AX65" s="12"/>
      <c r="AY65" s="12">
        <v>1524600</v>
      </c>
      <c r="AZ65" s="12"/>
      <c r="BA65" s="13"/>
      <c r="BB65" s="14"/>
      <c r="BC65" s="13"/>
      <c r="BD65" s="13"/>
      <c r="BE65" s="15"/>
      <c r="BF65" s="13"/>
      <c r="BG65" s="14"/>
      <c r="BH65" s="13"/>
      <c r="BI65" s="13"/>
      <c r="BJ65" s="15"/>
      <c r="BK65" s="12">
        <v>19844274.829999998</v>
      </c>
      <c r="BL65" s="12">
        <v>20232109.829999998</v>
      </c>
    </row>
    <row r="66" spans="1:64" ht="34.15" customHeight="1" x14ac:dyDescent="0.25">
      <c r="A66" s="10" t="s">
        <v>122</v>
      </c>
      <c r="B66" s="11" t="s">
        <v>123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9"/>
      <c r="R66" s="11"/>
      <c r="S66" s="11"/>
      <c r="T66" s="12">
        <v>16006717.16</v>
      </c>
      <c r="U66" s="12"/>
      <c r="V66" s="12"/>
      <c r="W66" s="12"/>
      <c r="X66" s="12">
        <v>16006717.16</v>
      </c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>
        <f t="shared" si="0"/>
        <v>15595.01785</v>
      </c>
      <c r="AJ66" s="12"/>
      <c r="AK66" s="12">
        <v>3577</v>
      </c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>
        <f t="shared" si="1"/>
        <v>15946.850570000001</v>
      </c>
      <c r="AX66" s="12"/>
      <c r="AY66" s="12"/>
      <c r="AZ66" s="12"/>
      <c r="BA66" s="13"/>
      <c r="BB66" s="14"/>
      <c r="BC66" s="13"/>
      <c r="BD66" s="13"/>
      <c r="BE66" s="15"/>
      <c r="BF66" s="13"/>
      <c r="BG66" s="14"/>
      <c r="BH66" s="13"/>
      <c r="BI66" s="13"/>
      <c r="BJ66" s="15"/>
      <c r="BK66" s="12">
        <v>15595017.85</v>
      </c>
      <c r="BL66" s="12">
        <v>15946850.57</v>
      </c>
    </row>
    <row r="67" spans="1:64" ht="85.5" customHeight="1" x14ac:dyDescent="0.25">
      <c r="A67" s="16" t="s">
        <v>124</v>
      </c>
      <c r="B67" s="11" t="s">
        <v>123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9" t="s">
        <v>46</v>
      </c>
      <c r="R67" s="11" t="s">
        <v>125</v>
      </c>
      <c r="S67" s="11" t="s">
        <v>30</v>
      </c>
      <c r="T67" s="12">
        <v>8457517.1600000001</v>
      </c>
      <c r="U67" s="12"/>
      <c r="V67" s="12"/>
      <c r="W67" s="12"/>
      <c r="X67" s="12">
        <v>8457517.1600000001</v>
      </c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>
        <f t="shared" si="0"/>
        <v>8795.8178499999995</v>
      </c>
      <c r="AJ67" s="12"/>
      <c r="AK67" s="12">
        <v>3578</v>
      </c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>
        <f t="shared" si="1"/>
        <v>9147.6505699999998</v>
      </c>
      <c r="AX67" s="12"/>
      <c r="AY67" s="12"/>
      <c r="AZ67" s="12"/>
      <c r="BA67" s="13"/>
      <c r="BB67" s="14"/>
      <c r="BC67" s="13"/>
      <c r="BD67" s="13"/>
      <c r="BE67" s="15"/>
      <c r="BF67" s="13"/>
      <c r="BG67" s="14"/>
      <c r="BH67" s="13"/>
      <c r="BI67" s="13"/>
      <c r="BJ67" s="15"/>
      <c r="BK67" s="12">
        <v>8795817.8499999996</v>
      </c>
      <c r="BL67" s="12">
        <v>9147650.5700000003</v>
      </c>
    </row>
    <row r="68" spans="1:64" ht="51.4" customHeight="1" x14ac:dyDescent="0.25">
      <c r="A68" s="10" t="s">
        <v>126</v>
      </c>
      <c r="B68" s="11" t="s">
        <v>123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9" t="s">
        <v>29</v>
      </c>
      <c r="R68" s="11" t="s">
        <v>125</v>
      </c>
      <c r="S68" s="11" t="s">
        <v>30</v>
      </c>
      <c r="T68" s="12">
        <v>5949200</v>
      </c>
      <c r="U68" s="12"/>
      <c r="V68" s="12"/>
      <c r="W68" s="12"/>
      <c r="X68" s="12">
        <v>5949200</v>
      </c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>
        <f t="shared" si="0"/>
        <v>5199.2</v>
      </c>
      <c r="AJ68" s="12"/>
      <c r="AK68" s="12">
        <v>3579</v>
      </c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>
        <f t="shared" si="1"/>
        <v>5199.2</v>
      </c>
      <c r="AX68" s="12"/>
      <c r="AY68" s="12"/>
      <c r="AZ68" s="12"/>
      <c r="BA68" s="13"/>
      <c r="BB68" s="14"/>
      <c r="BC68" s="13"/>
      <c r="BD68" s="13"/>
      <c r="BE68" s="15"/>
      <c r="BF68" s="13"/>
      <c r="BG68" s="14"/>
      <c r="BH68" s="13"/>
      <c r="BI68" s="13"/>
      <c r="BJ68" s="15"/>
      <c r="BK68" s="12">
        <v>5199200</v>
      </c>
      <c r="BL68" s="12">
        <v>5199200</v>
      </c>
    </row>
    <row r="69" spans="1:64" ht="34.15" customHeight="1" x14ac:dyDescent="0.25">
      <c r="A69" s="10" t="s">
        <v>127</v>
      </c>
      <c r="B69" s="11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9" t="s">
        <v>33</v>
      </c>
      <c r="R69" s="11" t="s">
        <v>125</v>
      </c>
      <c r="S69" s="11" t="s">
        <v>30</v>
      </c>
      <c r="T69" s="12">
        <v>1600000</v>
      </c>
      <c r="U69" s="12"/>
      <c r="V69" s="12"/>
      <c r="W69" s="12"/>
      <c r="X69" s="12">
        <v>1600000</v>
      </c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>
        <f t="shared" si="0"/>
        <v>1600</v>
      </c>
      <c r="AJ69" s="12"/>
      <c r="AK69" s="12">
        <v>3580</v>
      </c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>
        <f t="shared" si="1"/>
        <v>1600</v>
      </c>
      <c r="AX69" s="12"/>
      <c r="AY69" s="12"/>
      <c r="AZ69" s="12"/>
      <c r="BA69" s="13"/>
      <c r="BB69" s="14"/>
      <c r="BC69" s="13"/>
      <c r="BD69" s="13"/>
      <c r="BE69" s="15"/>
      <c r="BF69" s="13"/>
      <c r="BG69" s="14"/>
      <c r="BH69" s="13"/>
      <c r="BI69" s="13"/>
      <c r="BJ69" s="15"/>
      <c r="BK69" s="12">
        <v>1600000</v>
      </c>
      <c r="BL69" s="12">
        <v>1600000</v>
      </c>
    </row>
    <row r="70" spans="1:64" ht="34.15" customHeight="1" x14ac:dyDescent="0.25">
      <c r="A70" s="10" t="s">
        <v>128</v>
      </c>
      <c r="B70" s="11" t="s">
        <v>129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9"/>
      <c r="R70" s="11"/>
      <c r="S70" s="11"/>
      <c r="T70" s="12">
        <v>1065439.3999999999</v>
      </c>
      <c r="U70" s="12"/>
      <c r="V70" s="12"/>
      <c r="W70" s="12"/>
      <c r="X70" s="12">
        <v>1065439.3999999999</v>
      </c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>
        <f t="shared" si="0"/>
        <v>1100.0569800000001</v>
      </c>
      <c r="AJ70" s="12"/>
      <c r="AK70" s="12">
        <v>3581</v>
      </c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>
        <f t="shared" si="1"/>
        <v>1136.05926</v>
      </c>
      <c r="AX70" s="12"/>
      <c r="AY70" s="12"/>
      <c r="AZ70" s="12"/>
      <c r="BA70" s="13"/>
      <c r="BB70" s="14"/>
      <c r="BC70" s="13"/>
      <c r="BD70" s="13"/>
      <c r="BE70" s="15"/>
      <c r="BF70" s="13"/>
      <c r="BG70" s="14"/>
      <c r="BH70" s="13"/>
      <c r="BI70" s="13"/>
      <c r="BJ70" s="15"/>
      <c r="BK70" s="12">
        <v>1100056.98</v>
      </c>
      <c r="BL70" s="12">
        <v>1136059.26</v>
      </c>
    </row>
    <row r="71" spans="1:64" ht="85.5" customHeight="1" x14ac:dyDescent="0.25">
      <c r="A71" s="10" t="s">
        <v>130</v>
      </c>
      <c r="B71" s="11" t="s">
        <v>129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9" t="s">
        <v>46</v>
      </c>
      <c r="R71" s="11" t="s">
        <v>125</v>
      </c>
      <c r="S71" s="11" t="s">
        <v>30</v>
      </c>
      <c r="T71" s="12">
        <v>865439.4</v>
      </c>
      <c r="U71" s="12"/>
      <c r="V71" s="12"/>
      <c r="W71" s="12"/>
      <c r="X71" s="12">
        <v>865439.4</v>
      </c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>
        <f t="shared" si="0"/>
        <v>900.05697999999995</v>
      </c>
      <c r="AJ71" s="12"/>
      <c r="AK71" s="12">
        <v>3582</v>
      </c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>
        <f t="shared" si="1"/>
        <v>936.05925999999999</v>
      </c>
      <c r="AX71" s="12"/>
      <c r="AY71" s="12"/>
      <c r="AZ71" s="12"/>
      <c r="BA71" s="13"/>
      <c r="BB71" s="14"/>
      <c r="BC71" s="13"/>
      <c r="BD71" s="13"/>
      <c r="BE71" s="15"/>
      <c r="BF71" s="13"/>
      <c r="BG71" s="14"/>
      <c r="BH71" s="13"/>
      <c r="BI71" s="13"/>
      <c r="BJ71" s="15"/>
      <c r="BK71" s="12">
        <v>900056.98</v>
      </c>
      <c r="BL71" s="12">
        <v>936059.26</v>
      </c>
    </row>
    <row r="72" spans="1:64" ht="51.4" customHeight="1" x14ac:dyDescent="0.25">
      <c r="A72" s="10" t="s">
        <v>131</v>
      </c>
      <c r="B72" s="11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9" t="s">
        <v>29</v>
      </c>
      <c r="R72" s="11" t="s">
        <v>125</v>
      </c>
      <c r="S72" s="11" t="s">
        <v>30</v>
      </c>
      <c r="T72" s="12">
        <v>200000</v>
      </c>
      <c r="U72" s="12"/>
      <c r="V72" s="12"/>
      <c r="W72" s="12"/>
      <c r="X72" s="12">
        <v>200000</v>
      </c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>
        <f t="shared" si="0"/>
        <v>200</v>
      </c>
      <c r="AJ72" s="12"/>
      <c r="AK72" s="12">
        <v>3583</v>
      </c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>
        <f t="shared" si="1"/>
        <v>200</v>
      </c>
      <c r="AX72" s="12"/>
      <c r="AY72" s="12"/>
      <c r="AZ72" s="12"/>
      <c r="BA72" s="13"/>
      <c r="BB72" s="14"/>
      <c r="BC72" s="13"/>
      <c r="BD72" s="13"/>
      <c r="BE72" s="15"/>
      <c r="BF72" s="13"/>
      <c r="BG72" s="14"/>
      <c r="BH72" s="13"/>
      <c r="BI72" s="13"/>
      <c r="BJ72" s="15"/>
      <c r="BK72" s="12">
        <v>200000</v>
      </c>
      <c r="BL72" s="12">
        <v>200000</v>
      </c>
    </row>
    <row r="73" spans="1:64" ht="34.15" customHeight="1" x14ac:dyDescent="0.25">
      <c r="A73" s="10" t="s">
        <v>132</v>
      </c>
      <c r="B73" s="11" t="s">
        <v>133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9"/>
      <c r="R73" s="11"/>
      <c r="S73" s="11"/>
      <c r="T73" s="12">
        <v>100000</v>
      </c>
      <c r="U73" s="12"/>
      <c r="V73" s="12"/>
      <c r="W73" s="12"/>
      <c r="X73" s="12">
        <v>80000</v>
      </c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>
        <f t="shared" si="0"/>
        <v>100</v>
      </c>
      <c r="AJ73" s="12"/>
      <c r="AK73" s="12">
        <v>3584</v>
      </c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>
        <f t="shared" si="1"/>
        <v>100</v>
      </c>
      <c r="AX73" s="12"/>
      <c r="AY73" s="12"/>
      <c r="AZ73" s="12"/>
      <c r="BA73" s="13"/>
      <c r="BB73" s="14"/>
      <c r="BC73" s="13"/>
      <c r="BD73" s="13"/>
      <c r="BE73" s="15"/>
      <c r="BF73" s="13"/>
      <c r="BG73" s="14"/>
      <c r="BH73" s="13"/>
      <c r="BI73" s="13"/>
      <c r="BJ73" s="15"/>
      <c r="BK73" s="12">
        <v>100000</v>
      </c>
      <c r="BL73" s="12">
        <v>100000</v>
      </c>
    </row>
    <row r="74" spans="1:64" ht="51.4" customHeight="1" x14ac:dyDescent="0.25">
      <c r="A74" s="10" t="s">
        <v>134</v>
      </c>
      <c r="B74" s="11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9" t="s">
        <v>29</v>
      </c>
      <c r="R74" s="11" t="s">
        <v>125</v>
      </c>
      <c r="S74" s="11" t="s">
        <v>30</v>
      </c>
      <c r="T74" s="12">
        <v>100000</v>
      </c>
      <c r="U74" s="12"/>
      <c r="V74" s="12"/>
      <c r="W74" s="12"/>
      <c r="X74" s="12">
        <v>80000</v>
      </c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>
        <f t="shared" ref="AI74:AI94" si="2">BK74/1000</f>
        <v>100</v>
      </c>
      <c r="AJ74" s="12"/>
      <c r="AK74" s="12">
        <v>3585</v>
      </c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>
        <f t="shared" ref="AW74:AW94" si="3">BL74/1000</f>
        <v>100</v>
      </c>
      <c r="AX74" s="12"/>
      <c r="AY74" s="12"/>
      <c r="AZ74" s="12"/>
      <c r="BA74" s="13"/>
      <c r="BB74" s="14"/>
      <c r="BC74" s="13"/>
      <c r="BD74" s="13"/>
      <c r="BE74" s="15"/>
      <c r="BF74" s="13"/>
      <c r="BG74" s="14"/>
      <c r="BH74" s="13"/>
      <c r="BI74" s="13"/>
      <c r="BJ74" s="15"/>
      <c r="BK74" s="12">
        <v>100000</v>
      </c>
      <c r="BL74" s="12">
        <v>100000</v>
      </c>
    </row>
    <row r="75" spans="1:64" ht="102.6" customHeight="1" x14ac:dyDescent="0.25">
      <c r="A75" s="16" t="s">
        <v>135</v>
      </c>
      <c r="B75" s="11" t="s">
        <v>136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9"/>
      <c r="R75" s="11"/>
      <c r="S75" s="11"/>
      <c r="T75" s="12">
        <v>3049200</v>
      </c>
      <c r="U75" s="12"/>
      <c r="V75" s="12">
        <v>1524600</v>
      </c>
      <c r="W75" s="12"/>
      <c r="X75" s="12">
        <v>1524600</v>
      </c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>
        <f t="shared" si="2"/>
        <v>3049.2</v>
      </c>
      <c r="AJ75" s="12"/>
      <c r="AK75" s="12">
        <v>3586</v>
      </c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>
        <f t="shared" si="3"/>
        <v>3049.2</v>
      </c>
      <c r="AX75" s="12"/>
      <c r="AY75" s="12">
        <v>1524600</v>
      </c>
      <c r="AZ75" s="12"/>
      <c r="BA75" s="13"/>
      <c r="BB75" s="14"/>
      <c r="BC75" s="13"/>
      <c r="BD75" s="13"/>
      <c r="BE75" s="15"/>
      <c r="BF75" s="13"/>
      <c r="BG75" s="14"/>
      <c r="BH75" s="13"/>
      <c r="BI75" s="13"/>
      <c r="BJ75" s="15"/>
      <c r="BK75" s="12">
        <v>3049200</v>
      </c>
      <c r="BL75" s="12">
        <v>3049200</v>
      </c>
    </row>
    <row r="76" spans="1:64" ht="153.94999999999999" customHeight="1" x14ac:dyDescent="0.25">
      <c r="A76" s="16" t="s">
        <v>137</v>
      </c>
      <c r="B76" s="11" t="s">
        <v>136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9" t="s">
        <v>46</v>
      </c>
      <c r="R76" s="11" t="s">
        <v>125</v>
      </c>
      <c r="S76" s="11" t="s">
        <v>30</v>
      </c>
      <c r="T76" s="12">
        <v>3049200</v>
      </c>
      <c r="U76" s="12"/>
      <c r="V76" s="12">
        <v>1524600</v>
      </c>
      <c r="W76" s="12"/>
      <c r="X76" s="12">
        <v>1524600</v>
      </c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>
        <f t="shared" si="2"/>
        <v>3049.2</v>
      </c>
      <c r="AJ76" s="12"/>
      <c r="AK76" s="12">
        <v>3587</v>
      </c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>
        <f t="shared" si="3"/>
        <v>3049.2</v>
      </c>
      <c r="AX76" s="12"/>
      <c r="AY76" s="12">
        <v>1524600</v>
      </c>
      <c r="AZ76" s="12"/>
      <c r="BA76" s="13"/>
      <c r="BB76" s="14"/>
      <c r="BC76" s="13"/>
      <c r="BD76" s="13"/>
      <c r="BE76" s="15"/>
      <c r="BF76" s="13"/>
      <c r="BG76" s="14"/>
      <c r="BH76" s="13"/>
      <c r="BI76" s="13"/>
      <c r="BJ76" s="15"/>
      <c r="BK76" s="12">
        <v>3049200</v>
      </c>
      <c r="BL76" s="12">
        <v>3049200</v>
      </c>
    </row>
    <row r="77" spans="1:64" ht="34.15" customHeight="1" x14ac:dyDescent="0.25">
      <c r="A77" s="10" t="s">
        <v>138</v>
      </c>
      <c r="B77" s="11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9"/>
      <c r="R77" s="11"/>
      <c r="S77" s="11"/>
      <c r="T77" s="12">
        <v>7270088.7699999996</v>
      </c>
      <c r="U77" s="12"/>
      <c r="V77" s="12"/>
      <c r="W77" s="12"/>
      <c r="X77" s="12">
        <v>7270088.7699999996</v>
      </c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>
        <f t="shared" si="2"/>
        <v>7540.93091</v>
      </c>
      <c r="AJ77" s="12"/>
      <c r="AK77" s="12">
        <v>3588</v>
      </c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>
        <f t="shared" si="3"/>
        <v>7817.6125499999998</v>
      </c>
      <c r="AX77" s="12"/>
      <c r="AY77" s="12"/>
      <c r="AZ77" s="12"/>
      <c r="BA77" s="13"/>
      <c r="BB77" s="14"/>
      <c r="BC77" s="13"/>
      <c r="BD77" s="13"/>
      <c r="BE77" s="15"/>
      <c r="BF77" s="13"/>
      <c r="BG77" s="14"/>
      <c r="BH77" s="13"/>
      <c r="BI77" s="13"/>
      <c r="BJ77" s="15"/>
      <c r="BK77" s="12">
        <v>7540930.9100000001</v>
      </c>
      <c r="BL77" s="12">
        <v>7817612.5499999998</v>
      </c>
    </row>
    <row r="78" spans="1:64" ht="34.15" customHeight="1" x14ac:dyDescent="0.25">
      <c r="A78" s="10" t="s">
        <v>140</v>
      </c>
      <c r="B78" s="11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9"/>
      <c r="R78" s="11"/>
      <c r="S78" s="11"/>
      <c r="T78" s="12">
        <v>6351760.4900000002</v>
      </c>
      <c r="U78" s="12"/>
      <c r="V78" s="12"/>
      <c r="W78" s="12"/>
      <c r="X78" s="12">
        <v>6351760.4900000002</v>
      </c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>
        <f t="shared" si="2"/>
        <v>6604.7909099999997</v>
      </c>
      <c r="AJ78" s="12"/>
      <c r="AK78" s="12">
        <v>3589</v>
      </c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>
        <f t="shared" si="3"/>
        <v>6863.9625500000002</v>
      </c>
      <c r="AX78" s="12"/>
      <c r="AY78" s="12"/>
      <c r="AZ78" s="12"/>
      <c r="BA78" s="13"/>
      <c r="BB78" s="14"/>
      <c r="BC78" s="13"/>
      <c r="BD78" s="13"/>
      <c r="BE78" s="15"/>
      <c r="BF78" s="13"/>
      <c r="BG78" s="14"/>
      <c r="BH78" s="13"/>
      <c r="BI78" s="13"/>
      <c r="BJ78" s="15"/>
      <c r="BK78" s="12">
        <v>6604790.9100000001</v>
      </c>
      <c r="BL78" s="12">
        <v>6863962.5499999998</v>
      </c>
    </row>
    <row r="79" spans="1:64" ht="102.6" customHeight="1" x14ac:dyDescent="0.25">
      <c r="A79" s="16" t="s">
        <v>142</v>
      </c>
      <c r="B79" s="11" t="s">
        <v>141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9" t="s">
        <v>46</v>
      </c>
      <c r="R79" s="11" t="s">
        <v>143</v>
      </c>
      <c r="S79" s="11" t="s">
        <v>143</v>
      </c>
      <c r="T79" s="12">
        <v>5838260.4900000002</v>
      </c>
      <c r="U79" s="12"/>
      <c r="V79" s="12"/>
      <c r="W79" s="12"/>
      <c r="X79" s="12">
        <v>5838260.4900000002</v>
      </c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>
        <f t="shared" si="2"/>
        <v>6071.7909099999997</v>
      </c>
      <c r="AJ79" s="12"/>
      <c r="AK79" s="12">
        <v>3590</v>
      </c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>
        <f t="shared" si="3"/>
        <v>6314.66255</v>
      </c>
      <c r="AX79" s="12"/>
      <c r="AY79" s="12"/>
      <c r="AZ79" s="12"/>
      <c r="BA79" s="13"/>
      <c r="BB79" s="14"/>
      <c r="BC79" s="13"/>
      <c r="BD79" s="13"/>
      <c r="BE79" s="15"/>
      <c r="BF79" s="13"/>
      <c r="BG79" s="14"/>
      <c r="BH79" s="13"/>
      <c r="BI79" s="13"/>
      <c r="BJ79" s="15"/>
      <c r="BK79" s="12">
        <v>6071790.9100000001</v>
      </c>
      <c r="BL79" s="12">
        <v>6314662.5499999998</v>
      </c>
    </row>
    <row r="80" spans="1:64" ht="51.4" customHeight="1" x14ac:dyDescent="0.25">
      <c r="A80" s="10" t="s">
        <v>144</v>
      </c>
      <c r="B80" s="11" t="s">
        <v>141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9" t="s">
        <v>29</v>
      </c>
      <c r="R80" s="11" t="s">
        <v>143</v>
      </c>
      <c r="S80" s="11" t="s">
        <v>143</v>
      </c>
      <c r="T80" s="12">
        <v>513500</v>
      </c>
      <c r="U80" s="12"/>
      <c r="V80" s="12"/>
      <c r="W80" s="12"/>
      <c r="X80" s="12">
        <v>513500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>
        <f t="shared" si="2"/>
        <v>533</v>
      </c>
      <c r="AJ80" s="12"/>
      <c r="AK80" s="12">
        <v>3591</v>
      </c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>
        <f t="shared" si="3"/>
        <v>549.29999999999995</v>
      </c>
      <c r="AX80" s="12"/>
      <c r="AY80" s="12"/>
      <c r="AZ80" s="12"/>
      <c r="BA80" s="13"/>
      <c r="BB80" s="14"/>
      <c r="BC80" s="13"/>
      <c r="BD80" s="13"/>
      <c r="BE80" s="15"/>
      <c r="BF80" s="13"/>
      <c r="BG80" s="14"/>
      <c r="BH80" s="13"/>
      <c r="BI80" s="13"/>
      <c r="BJ80" s="15"/>
      <c r="BK80" s="12">
        <v>533000</v>
      </c>
      <c r="BL80" s="12">
        <v>549300</v>
      </c>
    </row>
    <row r="81" spans="1:64" ht="34.15" customHeight="1" x14ac:dyDescent="0.25">
      <c r="A81" s="10" t="s">
        <v>145</v>
      </c>
      <c r="B81" s="11" t="s">
        <v>146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9"/>
      <c r="R81" s="11"/>
      <c r="S81" s="11"/>
      <c r="T81" s="12">
        <v>185400</v>
      </c>
      <c r="U81" s="12"/>
      <c r="V81" s="12"/>
      <c r="W81" s="12"/>
      <c r="X81" s="12">
        <v>185400</v>
      </c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>
        <f t="shared" si="2"/>
        <v>194</v>
      </c>
      <c r="AJ81" s="12"/>
      <c r="AK81" s="12">
        <v>3592</v>
      </c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>
        <f t="shared" si="3"/>
        <v>205</v>
      </c>
      <c r="AX81" s="12"/>
      <c r="AY81" s="12"/>
      <c r="AZ81" s="12"/>
      <c r="BA81" s="13"/>
      <c r="BB81" s="14"/>
      <c r="BC81" s="13"/>
      <c r="BD81" s="13"/>
      <c r="BE81" s="15"/>
      <c r="BF81" s="13"/>
      <c r="BG81" s="14"/>
      <c r="BH81" s="13"/>
      <c r="BI81" s="13"/>
      <c r="BJ81" s="15"/>
      <c r="BK81" s="12">
        <v>194000</v>
      </c>
      <c r="BL81" s="12">
        <v>205000</v>
      </c>
    </row>
    <row r="82" spans="1:64" ht="51.4" customHeight="1" x14ac:dyDescent="0.25">
      <c r="A82" s="10" t="s">
        <v>147</v>
      </c>
      <c r="B82" s="11" t="s">
        <v>146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9" t="s">
        <v>29</v>
      </c>
      <c r="R82" s="11" t="s">
        <v>143</v>
      </c>
      <c r="S82" s="11" t="s">
        <v>143</v>
      </c>
      <c r="T82" s="12">
        <v>185400</v>
      </c>
      <c r="U82" s="12"/>
      <c r="V82" s="12"/>
      <c r="W82" s="12"/>
      <c r="X82" s="12">
        <v>185400</v>
      </c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>
        <f t="shared" si="2"/>
        <v>194</v>
      </c>
      <c r="AJ82" s="12"/>
      <c r="AK82" s="12">
        <v>3593</v>
      </c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>
        <f t="shared" si="3"/>
        <v>205</v>
      </c>
      <c r="AX82" s="12"/>
      <c r="AY82" s="12"/>
      <c r="AZ82" s="12"/>
      <c r="BA82" s="13"/>
      <c r="BB82" s="14"/>
      <c r="BC82" s="13"/>
      <c r="BD82" s="13"/>
      <c r="BE82" s="15"/>
      <c r="BF82" s="13"/>
      <c r="BG82" s="14"/>
      <c r="BH82" s="13"/>
      <c r="BI82" s="13"/>
      <c r="BJ82" s="15"/>
      <c r="BK82" s="12">
        <v>194000</v>
      </c>
      <c r="BL82" s="12">
        <v>205000</v>
      </c>
    </row>
    <row r="83" spans="1:64" ht="34.15" customHeight="1" x14ac:dyDescent="0.25">
      <c r="A83" s="10" t="s">
        <v>148</v>
      </c>
      <c r="B83" s="11" t="s">
        <v>149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9"/>
      <c r="R83" s="11"/>
      <c r="S83" s="11"/>
      <c r="T83" s="12">
        <v>732928.28</v>
      </c>
      <c r="U83" s="12"/>
      <c r="V83" s="12"/>
      <c r="W83" s="12"/>
      <c r="X83" s="12">
        <v>732928.28</v>
      </c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>
        <f t="shared" si="2"/>
        <v>742.14</v>
      </c>
      <c r="AJ83" s="12"/>
      <c r="AK83" s="12">
        <v>3594</v>
      </c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>
        <f t="shared" si="3"/>
        <v>748.65</v>
      </c>
      <c r="AX83" s="12"/>
      <c r="AY83" s="12"/>
      <c r="AZ83" s="12"/>
      <c r="BA83" s="13"/>
      <c r="BB83" s="14"/>
      <c r="BC83" s="13"/>
      <c r="BD83" s="13"/>
      <c r="BE83" s="15"/>
      <c r="BF83" s="13"/>
      <c r="BG83" s="14"/>
      <c r="BH83" s="13"/>
      <c r="BI83" s="13"/>
      <c r="BJ83" s="15"/>
      <c r="BK83" s="12">
        <v>742140</v>
      </c>
      <c r="BL83" s="12">
        <v>748650</v>
      </c>
    </row>
    <row r="84" spans="1:64" ht="102.6" customHeight="1" x14ac:dyDescent="0.25">
      <c r="A84" s="16" t="s">
        <v>150</v>
      </c>
      <c r="B84" s="11" t="s">
        <v>149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9" t="s">
        <v>46</v>
      </c>
      <c r="R84" s="11" t="s">
        <v>143</v>
      </c>
      <c r="S84" s="11" t="s">
        <v>143</v>
      </c>
      <c r="T84" s="12">
        <v>732928.28</v>
      </c>
      <c r="U84" s="12"/>
      <c r="V84" s="12"/>
      <c r="W84" s="12"/>
      <c r="X84" s="12">
        <v>732928.28</v>
      </c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>
        <f t="shared" si="2"/>
        <v>742.14</v>
      </c>
      <c r="AJ84" s="12"/>
      <c r="AK84" s="12">
        <v>3595</v>
      </c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>
        <f t="shared" si="3"/>
        <v>748.65</v>
      </c>
      <c r="AX84" s="12"/>
      <c r="AY84" s="12"/>
      <c r="AZ84" s="12"/>
      <c r="BA84" s="13"/>
      <c r="BB84" s="14"/>
      <c r="BC84" s="13"/>
      <c r="BD84" s="13"/>
      <c r="BE84" s="15"/>
      <c r="BF84" s="13"/>
      <c r="BG84" s="14"/>
      <c r="BH84" s="13"/>
      <c r="BI84" s="13"/>
      <c r="BJ84" s="15"/>
      <c r="BK84" s="12">
        <v>742140</v>
      </c>
      <c r="BL84" s="12">
        <v>748650</v>
      </c>
    </row>
    <row r="85" spans="1:64" ht="34.15" customHeight="1" x14ac:dyDescent="0.25">
      <c r="A85" s="10" t="s">
        <v>151</v>
      </c>
      <c r="B85" s="11" t="s">
        <v>152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9"/>
      <c r="R85" s="11"/>
      <c r="S85" s="11"/>
      <c r="T85" s="12">
        <v>100000</v>
      </c>
      <c r="U85" s="12"/>
      <c r="V85" s="12"/>
      <c r="W85" s="12"/>
      <c r="X85" s="12">
        <v>100000</v>
      </c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>
        <f t="shared" si="2"/>
        <v>100</v>
      </c>
      <c r="AJ85" s="12"/>
      <c r="AK85" s="12">
        <v>3596</v>
      </c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>
        <f t="shared" si="3"/>
        <v>100</v>
      </c>
      <c r="AX85" s="12"/>
      <c r="AY85" s="12"/>
      <c r="AZ85" s="12"/>
      <c r="BA85" s="13"/>
      <c r="BB85" s="14"/>
      <c r="BC85" s="13"/>
      <c r="BD85" s="13"/>
      <c r="BE85" s="15"/>
      <c r="BF85" s="13"/>
      <c r="BG85" s="14"/>
      <c r="BH85" s="13"/>
      <c r="BI85" s="13"/>
      <c r="BJ85" s="15"/>
      <c r="BK85" s="12">
        <v>100000</v>
      </c>
      <c r="BL85" s="12">
        <v>100000</v>
      </c>
    </row>
    <row r="86" spans="1:64" ht="34.15" customHeight="1" x14ac:dyDescent="0.25">
      <c r="A86" s="10" t="s">
        <v>153</v>
      </c>
      <c r="B86" s="11" t="s">
        <v>154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9"/>
      <c r="R86" s="11"/>
      <c r="S86" s="11"/>
      <c r="T86" s="12">
        <v>100000</v>
      </c>
      <c r="U86" s="12"/>
      <c r="V86" s="12"/>
      <c r="W86" s="12"/>
      <c r="X86" s="12">
        <v>100000</v>
      </c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>
        <f t="shared" si="2"/>
        <v>100</v>
      </c>
      <c r="AJ86" s="12"/>
      <c r="AK86" s="12">
        <v>3597</v>
      </c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>
        <f t="shared" si="3"/>
        <v>100</v>
      </c>
      <c r="AX86" s="12"/>
      <c r="AY86" s="12"/>
      <c r="AZ86" s="12"/>
      <c r="BA86" s="13"/>
      <c r="BB86" s="14"/>
      <c r="BC86" s="13"/>
      <c r="BD86" s="13"/>
      <c r="BE86" s="15"/>
      <c r="BF86" s="13"/>
      <c r="BG86" s="14"/>
      <c r="BH86" s="13"/>
      <c r="BI86" s="13"/>
      <c r="BJ86" s="15"/>
      <c r="BK86" s="12">
        <v>100000</v>
      </c>
      <c r="BL86" s="12">
        <v>100000</v>
      </c>
    </row>
    <row r="87" spans="1:64" ht="51.4" customHeight="1" x14ac:dyDescent="0.25">
      <c r="A87" s="10" t="s">
        <v>155</v>
      </c>
      <c r="B87" s="11" t="s">
        <v>154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9" t="s">
        <v>29</v>
      </c>
      <c r="R87" s="11" t="s">
        <v>58</v>
      </c>
      <c r="S87" s="11" t="s">
        <v>69</v>
      </c>
      <c r="T87" s="12">
        <v>100000</v>
      </c>
      <c r="U87" s="12"/>
      <c r="V87" s="12"/>
      <c r="W87" s="12"/>
      <c r="X87" s="12">
        <v>100000</v>
      </c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>
        <f t="shared" si="2"/>
        <v>100</v>
      </c>
      <c r="AJ87" s="12"/>
      <c r="AK87" s="12">
        <v>3598</v>
      </c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>
        <f t="shared" si="3"/>
        <v>100</v>
      </c>
      <c r="AX87" s="12"/>
      <c r="AY87" s="12"/>
      <c r="AZ87" s="12"/>
      <c r="BA87" s="13"/>
      <c r="BB87" s="14"/>
      <c r="BC87" s="13"/>
      <c r="BD87" s="13"/>
      <c r="BE87" s="15"/>
      <c r="BF87" s="13"/>
      <c r="BG87" s="14"/>
      <c r="BH87" s="13"/>
      <c r="BI87" s="13"/>
      <c r="BJ87" s="15"/>
      <c r="BK87" s="12">
        <v>100000</v>
      </c>
      <c r="BL87" s="12">
        <v>100000</v>
      </c>
    </row>
    <row r="88" spans="1:64" ht="34.15" customHeight="1" x14ac:dyDescent="0.25">
      <c r="A88" s="10" t="s">
        <v>156</v>
      </c>
      <c r="B88" s="11" t="s">
        <v>157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9"/>
      <c r="R88" s="11"/>
      <c r="S88" s="11"/>
      <c r="T88" s="12">
        <v>15000</v>
      </c>
      <c r="U88" s="12"/>
      <c r="V88" s="12"/>
      <c r="W88" s="12"/>
      <c r="X88" s="12">
        <v>15000</v>
      </c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>
        <f t="shared" si="2"/>
        <v>15</v>
      </c>
      <c r="AJ88" s="12"/>
      <c r="AK88" s="12">
        <v>3599</v>
      </c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>
        <f t="shared" si="3"/>
        <v>15</v>
      </c>
      <c r="AX88" s="12"/>
      <c r="AY88" s="12"/>
      <c r="AZ88" s="12"/>
      <c r="BA88" s="13"/>
      <c r="BB88" s="14"/>
      <c r="BC88" s="13"/>
      <c r="BD88" s="13"/>
      <c r="BE88" s="15"/>
      <c r="BF88" s="13"/>
      <c r="BG88" s="14"/>
      <c r="BH88" s="13"/>
      <c r="BI88" s="13"/>
      <c r="BJ88" s="15"/>
      <c r="BK88" s="12">
        <v>15000</v>
      </c>
      <c r="BL88" s="12">
        <v>15000</v>
      </c>
    </row>
    <row r="89" spans="1:64" ht="34.15" customHeight="1" x14ac:dyDescent="0.25">
      <c r="A89" s="10" t="s">
        <v>158</v>
      </c>
      <c r="B89" s="11" t="s">
        <v>159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9"/>
      <c r="R89" s="11"/>
      <c r="S89" s="11"/>
      <c r="T89" s="12">
        <v>15000</v>
      </c>
      <c r="U89" s="12"/>
      <c r="V89" s="12"/>
      <c r="W89" s="12"/>
      <c r="X89" s="12">
        <v>15000</v>
      </c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>
        <f t="shared" si="2"/>
        <v>15</v>
      </c>
      <c r="AJ89" s="12"/>
      <c r="AK89" s="12">
        <v>3600</v>
      </c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>
        <f t="shared" si="3"/>
        <v>15</v>
      </c>
      <c r="AX89" s="12"/>
      <c r="AY89" s="12"/>
      <c r="AZ89" s="12"/>
      <c r="BA89" s="13"/>
      <c r="BB89" s="14"/>
      <c r="BC89" s="13"/>
      <c r="BD89" s="13"/>
      <c r="BE89" s="15"/>
      <c r="BF89" s="13"/>
      <c r="BG89" s="14"/>
      <c r="BH89" s="13"/>
      <c r="BI89" s="13"/>
      <c r="BJ89" s="15"/>
      <c r="BK89" s="12">
        <v>15000</v>
      </c>
      <c r="BL89" s="12">
        <v>15000</v>
      </c>
    </row>
    <row r="90" spans="1:64" ht="51.4" customHeight="1" x14ac:dyDescent="0.25">
      <c r="A90" s="10" t="s">
        <v>160</v>
      </c>
      <c r="B90" s="11" t="s">
        <v>159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9" t="s">
        <v>29</v>
      </c>
      <c r="R90" s="11" t="s">
        <v>31</v>
      </c>
      <c r="S90" s="11" t="s">
        <v>74</v>
      </c>
      <c r="T90" s="12">
        <v>15000</v>
      </c>
      <c r="U90" s="12"/>
      <c r="V90" s="12"/>
      <c r="W90" s="12"/>
      <c r="X90" s="12">
        <v>15000</v>
      </c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>
        <f t="shared" si="2"/>
        <v>15</v>
      </c>
      <c r="AJ90" s="12"/>
      <c r="AK90" s="12">
        <v>3601</v>
      </c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>
        <f t="shared" si="3"/>
        <v>15</v>
      </c>
      <c r="AX90" s="12"/>
      <c r="AY90" s="12"/>
      <c r="AZ90" s="12"/>
      <c r="BA90" s="13"/>
      <c r="BB90" s="14"/>
      <c r="BC90" s="13"/>
      <c r="BD90" s="13"/>
      <c r="BE90" s="15"/>
      <c r="BF90" s="13"/>
      <c r="BG90" s="14"/>
      <c r="BH90" s="13"/>
      <c r="BI90" s="13"/>
      <c r="BJ90" s="15"/>
      <c r="BK90" s="12">
        <v>15000</v>
      </c>
      <c r="BL90" s="12">
        <v>15000</v>
      </c>
    </row>
    <row r="91" spans="1:64" ht="34.15" customHeight="1" x14ac:dyDescent="0.25">
      <c r="A91" s="10" t="s">
        <v>161</v>
      </c>
      <c r="B91" s="11" t="s">
        <v>162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9"/>
      <c r="R91" s="11"/>
      <c r="S91" s="11"/>
      <c r="T91" s="12">
        <v>10000</v>
      </c>
      <c r="U91" s="12"/>
      <c r="V91" s="12"/>
      <c r="W91" s="12"/>
      <c r="X91" s="12">
        <v>10000</v>
      </c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>
        <f t="shared" si="2"/>
        <v>10</v>
      </c>
      <c r="AJ91" s="12"/>
      <c r="AK91" s="12">
        <v>3602</v>
      </c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>
        <f t="shared" si="3"/>
        <v>10</v>
      </c>
      <c r="AX91" s="12"/>
      <c r="AY91" s="12"/>
      <c r="AZ91" s="12"/>
      <c r="BA91" s="13"/>
      <c r="BB91" s="14"/>
      <c r="BC91" s="13"/>
      <c r="BD91" s="13"/>
      <c r="BE91" s="15"/>
      <c r="BF91" s="13"/>
      <c r="BG91" s="14"/>
      <c r="BH91" s="13"/>
      <c r="BI91" s="13"/>
      <c r="BJ91" s="15"/>
      <c r="BK91" s="12">
        <v>10000</v>
      </c>
      <c r="BL91" s="12">
        <v>10000</v>
      </c>
    </row>
    <row r="92" spans="1:64" ht="34.15" customHeight="1" x14ac:dyDescent="0.25">
      <c r="A92" s="10" t="s">
        <v>163</v>
      </c>
      <c r="B92" s="11" t="s">
        <v>164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9"/>
      <c r="R92" s="11"/>
      <c r="S92" s="11"/>
      <c r="T92" s="12">
        <v>10000</v>
      </c>
      <c r="U92" s="12"/>
      <c r="V92" s="12"/>
      <c r="W92" s="12"/>
      <c r="X92" s="12">
        <v>10000</v>
      </c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>
        <f t="shared" si="2"/>
        <v>10</v>
      </c>
      <c r="AJ92" s="12"/>
      <c r="AK92" s="12">
        <v>3603</v>
      </c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>
        <f t="shared" si="3"/>
        <v>10</v>
      </c>
      <c r="AX92" s="12"/>
      <c r="AY92" s="12"/>
      <c r="AZ92" s="12"/>
      <c r="BA92" s="13"/>
      <c r="BB92" s="14"/>
      <c r="BC92" s="13"/>
      <c r="BD92" s="13"/>
      <c r="BE92" s="15"/>
      <c r="BF92" s="13"/>
      <c r="BG92" s="14"/>
      <c r="BH92" s="13"/>
      <c r="BI92" s="13"/>
      <c r="BJ92" s="15"/>
      <c r="BK92" s="12">
        <v>10000</v>
      </c>
      <c r="BL92" s="12">
        <v>10000</v>
      </c>
    </row>
    <row r="93" spans="1:64" ht="68.45" customHeight="1" x14ac:dyDescent="0.25">
      <c r="A93" s="10" t="s">
        <v>165</v>
      </c>
      <c r="B93" s="11" t="s">
        <v>164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9" t="s">
        <v>29</v>
      </c>
      <c r="R93" s="11" t="s">
        <v>31</v>
      </c>
      <c r="S93" s="11" t="s">
        <v>70</v>
      </c>
      <c r="T93" s="12">
        <v>10000</v>
      </c>
      <c r="U93" s="12"/>
      <c r="V93" s="12"/>
      <c r="W93" s="12"/>
      <c r="X93" s="12">
        <v>10000</v>
      </c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>
        <f t="shared" si="2"/>
        <v>10</v>
      </c>
      <c r="AJ93" s="12"/>
      <c r="AK93" s="12">
        <v>3604</v>
      </c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>
        <f t="shared" si="3"/>
        <v>10</v>
      </c>
      <c r="AX93" s="12"/>
      <c r="AY93" s="12"/>
      <c r="AZ93" s="12"/>
      <c r="BA93" s="13"/>
      <c r="BB93" s="14"/>
      <c r="BC93" s="13"/>
      <c r="BD93" s="13"/>
      <c r="BE93" s="15"/>
      <c r="BF93" s="13"/>
      <c r="BG93" s="14"/>
      <c r="BH93" s="13"/>
      <c r="BI93" s="13"/>
      <c r="BJ93" s="15"/>
      <c r="BK93" s="12">
        <v>10000</v>
      </c>
      <c r="BL93" s="12">
        <v>10000</v>
      </c>
    </row>
    <row r="94" spans="1:64" ht="34.15" customHeight="1" x14ac:dyDescent="0.25">
      <c r="A94" s="10" t="s">
        <v>166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9"/>
      <c r="R94" s="11"/>
      <c r="S94" s="11"/>
      <c r="T94" s="12">
        <v>190323623.53</v>
      </c>
      <c r="U94" s="12">
        <v>133989.25</v>
      </c>
      <c r="V94" s="12">
        <v>121832437.43000001</v>
      </c>
      <c r="W94" s="12"/>
      <c r="X94" s="12">
        <v>68287196.849999994</v>
      </c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>
        <f t="shared" si="2"/>
        <v>64127.547009999995</v>
      </c>
      <c r="AJ94" s="12"/>
      <c r="AK94" s="12">
        <v>3605</v>
      </c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>
        <f t="shared" si="3"/>
        <v>63881.494340000005</v>
      </c>
      <c r="AX94" s="12"/>
      <c r="AY94" s="12">
        <v>1528120</v>
      </c>
      <c r="AZ94" s="12"/>
      <c r="BA94" s="13"/>
      <c r="BB94" s="14"/>
      <c r="BC94" s="13"/>
      <c r="BD94" s="13"/>
      <c r="BE94" s="15"/>
      <c r="BF94" s="13"/>
      <c r="BG94" s="14"/>
      <c r="BH94" s="13"/>
      <c r="BI94" s="13"/>
      <c r="BJ94" s="15"/>
      <c r="BK94" s="12">
        <v>64127547.009999998</v>
      </c>
      <c r="BL94" s="12">
        <v>63881494.340000004</v>
      </c>
    </row>
    <row r="95" spans="1:64" ht="15" x14ac:dyDescent="0.25"/>
  </sheetData>
  <mergeCells count="50">
    <mergeCell ref="BK6:BK7"/>
    <mergeCell ref="BL6:BL7"/>
    <mergeCell ref="AF6:AF7"/>
    <mergeCell ref="R6:S7"/>
    <mergeCell ref="Q6:Q7"/>
    <mergeCell ref="U6:U7"/>
    <mergeCell ref="W6:W7"/>
    <mergeCell ref="AC6:AC7"/>
    <mergeCell ref="V6:V7"/>
    <mergeCell ref="X6:X7"/>
    <mergeCell ref="AE6:AE7"/>
    <mergeCell ref="BG6:BG7"/>
    <mergeCell ref="A6:A7"/>
    <mergeCell ref="T6:T7"/>
    <mergeCell ref="Y6:Y7"/>
    <mergeCell ref="AI6:AI7"/>
    <mergeCell ref="B6:P7"/>
    <mergeCell ref="AJ6:AJ7"/>
    <mergeCell ref="AD6:AD7"/>
    <mergeCell ref="Z6:Z7"/>
    <mergeCell ref="AB6:AB7"/>
    <mergeCell ref="AG6:AG7"/>
    <mergeCell ref="AH6:AH7"/>
    <mergeCell ref="AA6:AA7"/>
    <mergeCell ref="BJ6:BJ7"/>
    <mergeCell ref="BI6:BI7"/>
    <mergeCell ref="AX6:AX7"/>
    <mergeCell ref="AM6:AM7"/>
    <mergeCell ref="AR6:AR7"/>
    <mergeCell ref="AO6:AO7"/>
    <mergeCell ref="AQ6:AQ7"/>
    <mergeCell ref="AN6:AN7"/>
    <mergeCell ref="BD6:BD7"/>
    <mergeCell ref="AW6:AW7"/>
    <mergeCell ref="AT6:AT7"/>
    <mergeCell ref="BH6:BH7"/>
    <mergeCell ref="AL6:AL7"/>
    <mergeCell ref="BA6:BA7"/>
    <mergeCell ref="BB6:BB7"/>
    <mergeCell ref="BF6:BF7"/>
    <mergeCell ref="AZ6:AZ7"/>
    <mergeCell ref="AP6:AP7"/>
    <mergeCell ref="AY6:AY7"/>
    <mergeCell ref="AV6:AV7"/>
    <mergeCell ref="BC6:BC7"/>
    <mergeCell ref="AU6:AU7"/>
    <mergeCell ref="BE6:BE7"/>
    <mergeCell ref="A4:AM4"/>
    <mergeCell ref="AS6:AS7"/>
    <mergeCell ref="AK6:AK7"/>
  </mergeCells>
  <pageMargins left="1.17" right="0.39" top="0.78" bottom="0.78" header="0" footer="0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user</cp:lastModifiedBy>
  <cp:lastPrinted>2022-10-14T07:45:12Z</cp:lastPrinted>
  <dcterms:created xsi:type="dcterms:W3CDTF">2022-10-14T07:42:44Z</dcterms:created>
  <dcterms:modified xsi:type="dcterms:W3CDTF">2022-10-14T07:45:13Z</dcterms:modified>
</cp:coreProperties>
</file>