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БЮДЖЕТ 20022-2024\"/>
    </mc:Choice>
  </mc:AlternateContent>
  <xr:revisionPtr revIDLastSave="0" documentId="8_{F0FD964A-90F1-4385-8D7A-74FE09F61E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год'!$8:$8</definedName>
    <definedName name="_xlnm.Print_Titles" localSheetId="1">'2-й и 3-й года'!$10:$10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2" i="2" l="1"/>
  <c r="AS12" i="2"/>
  <c r="AO13" i="2"/>
  <c r="AS13" i="2"/>
  <c r="AO14" i="2"/>
  <c r="AS14" i="2"/>
  <c r="AO15" i="2"/>
  <c r="AS15" i="2"/>
  <c r="AO16" i="2"/>
  <c r="AS16" i="2"/>
  <c r="AO17" i="2"/>
  <c r="AS17" i="2"/>
  <c r="AO18" i="2"/>
  <c r="AS18" i="2"/>
  <c r="AO19" i="2"/>
  <c r="AS19" i="2"/>
  <c r="AO20" i="2"/>
  <c r="AS20" i="2"/>
  <c r="AO21" i="2"/>
  <c r="AS21" i="2"/>
  <c r="AO22" i="2"/>
  <c r="AS22" i="2"/>
  <c r="AO23" i="2"/>
  <c r="AS23" i="2"/>
  <c r="AO24" i="2"/>
  <c r="AS24" i="2"/>
  <c r="AO25" i="2"/>
  <c r="AS25" i="2"/>
  <c r="AO26" i="2"/>
  <c r="AS26" i="2"/>
  <c r="AO27" i="2"/>
  <c r="AS27" i="2"/>
  <c r="AO28" i="2"/>
  <c r="AS28" i="2"/>
  <c r="AO29" i="2"/>
  <c r="AS29" i="2"/>
  <c r="AO30" i="2"/>
  <c r="AS30" i="2"/>
  <c r="AO31" i="2"/>
  <c r="AS31" i="2"/>
  <c r="AO32" i="2"/>
  <c r="AS32" i="2"/>
  <c r="AO33" i="2"/>
  <c r="AS33" i="2"/>
  <c r="AO34" i="2"/>
  <c r="AS34" i="2"/>
  <c r="AO35" i="2"/>
  <c r="AS35" i="2"/>
  <c r="AO36" i="2"/>
  <c r="AS36" i="2"/>
  <c r="AO37" i="2"/>
  <c r="AS37" i="2"/>
  <c r="AO38" i="2"/>
  <c r="AS38" i="2"/>
  <c r="AO39" i="2"/>
  <c r="AS39" i="2"/>
  <c r="AO40" i="2"/>
  <c r="AS40" i="2"/>
  <c r="AO41" i="2"/>
  <c r="AS41" i="2"/>
  <c r="AO42" i="2"/>
  <c r="AS42" i="2"/>
  <c r="AO43" i="2"/>
  <c r="AS43" i="2"/>
  <c r="AO44" i="2"/>
  <c r="AS44" i="2"/>
  <c r="AO45" i="2"/>
  <c r="AS45" i="2"/>
  <c r="AO46" i="2"/>
  <c r="AS46" i="2"/>
  <c r="AO47" i="2"/>
  <c r="AS47" i="2"/>
  <c r="AO48" i="2"/>
  <c r="AS48" i="2"/>
  <c r="AO49" i="2"/>
  <c r="AS49" i="2"/>
  <c r="AO50" i="2"/>
  <c r="AS50" i="2"/>
  <c r="AO51" i="2"/>
  <c r="AS51" i="2"/>
  <c r="AO52" i="2"/>
  <c r="AS52" i="2"/>
  <c r="AO53" i="2"/>
  <c r="AS53" i="2"/>
  <c r="AO54" i="2"/>
  <c r="AS54" i="2"/>
  <c r="AO55" i="2"/>
  <c r="AS55" i="2"/>
  <c r="AO56" i="2"/>
  <c r="AS56" i="2"/>
  <c r="AO57" i="2"/>
  <c r="AS57" i="2"/>
  <c r="AO58" i="2"/>
  <c r="AS58" i="2"/>
  <c r="AO59" i="2"/>
  <c r="AS59" i="2"/>
  <c r="AO60" i="2"/>
  <c r="AS60" i="2"/>
  <c r="AO61" i="2"/>
  <c r="AS61" i="2"/>
  <c r="AO62" i="2"/>
  <c r="AS62" i="2"/>
  <c r="AO63" i="2"/>
  <c r="AS63" i="2"/>
  <c r="AO64" i="2"/>
  <c r="AS64" i="2"/>
  <c r="AO65" i="2"/>
  <c r="AS65" i="2"/>
  <c r="AO66" i="2"/>
  <c r="AS66" i="2"/>
  <c r="AO67" i="2"/>
  <c r="AS67" i="2"/>
  <c r="AO68" i="2"/>
  <c r="AS68" i="2"/>
  <c r="AO69" i="2"/>
  <c r="AS69" i="2"/>
  <c r="AO70" i="2"/>
  <c r="AS70" i="2"/>
  <c r="AO71" i="2"/>
  <c r="AS71" i="2"/>
  <c r="AO72" i="2"/>
  <c r="AS72" i="2"/>
  <c r="AO73" i="2"/>
  <c r="AS73" i="2"/>
  <c r="AO74" i="2"/>
  <c r="AS74" i="2"/>
  <c r="AO75" i="2"/>
  <c r="AS75" i="2"/>
  <c r="AO76" i="2"/>
  <c r="AS76" i="2"/>
  <c r="AO77" i="2"/>
  <c r="AS77" i="2"/>
  <c r="AO78" i="2"/>
  <c r="AS78" i="2"/>
  <c r="AO79" i="2"/>
  <c r="AS79" i="2"/>
  <c r="AO80" i="2"/>
  <c r="AS80" i="2"/>
  <c r="AO81" i="2"/>
  <c r="AS81" i="2"/>
  <c r="AO82" i="2"/>
  <c r="AS82" i="2"/>
  <c r="AO83" i="2"/>
  <c r="AS83" i="2"/>
  <c r="AO84" i="2"/>
  <c r="AS84" i="2"/>
  <c r="AO85" i="2"/>
  <c r="AS85" i="2"/>
  <c r="AO86" i="2"/>
  <c r="AS86" i="2"/>
  <c r="AO87" i="2"/>
  <c r="AS87" i="2"/>
  <c r="AO88" i="2"/>
  <c r="AS88" i="2"/>
  <c r="AO89" i="2"/>
  <c r="AS89" i="2"/>
  <c r="AO90" i="2"/>
  <c r="AS90" i="2"/>
  <c r="AO91" i="2"/>
  <c r="AS91" i="2"/>
  <c r="AO92" i="2"/>
  <c r="AS92" i="2"/>
  <c r="AO93" i="2"/>
  <c r="AS93" i="2"/>
  <c r="AO94" i="2"/>
  <c r="AS94" i="2"/>
  <c r="AO95" i="2"/>
  <c r="AS95" i="2"/>
  <c r="AO96" i="2"/>
  <c r="AS96" i="2"/>
  <c r="AO97" i="2"/>
  <c r="AS97" i="2"/>
  <c r="AO98" i="2"/>
  <c r="AS98" i="2"/>
  <c r="AO99" i="2"/>
  <c r="AS99" i="2"/>
  <c r="AO100" i="2"/>
  <c r="AS100" i="2"/>
  <c r="AO101" i="2"/>
  <c r="AS101" i="2"/>
  <c r="AO102" i="2"/>
  <c r="AS102" i="2"/>
  <c r="AO103" i="2"/>
  <c r="AS103" i="2"/>
  <c r="AO104" i="2"/>
  <c r="AS104" i="2"/>
  <c r="AO105" i="2"/>
  <c r="AS105" i="2"/>
  <c r="AO106" i="2"/>
  <c r="AS106" i="2"/>
  <c r="AO107" i="2"/>
  <c r="AS107" i="2"/>
  <c r="AO108" i="2"/>
  <c r="AS108" i="2"/>
  <c r="AO109" i="2"/>
  <c r="AS109" i="2"/>
  <c r="AO110" i="2"/>
  <c r="AS110" i="2"/>
  <c r="AO111" i="2"/>
  <c r="AS111" i="2"/>
  <c r="AO112" i="2"/>
  <c r="AS112" i="2"/>
  <c r="AO113" i="2"/>
  <c r="AS113" i="2"/>
  <c r="AO114" i="2"/>
  <c r="AS114" i="2"/>
  <c r="AO115" i="2"/>
  <c r="AS115" i="2"/>
  <c r="AO116" i="2"/>
  <c r="AS116" i="2"/>
  <c r="AO117" i="2"/>
  <c r="AS117" i="2"/>
  <c r="AO118" i="2"/>
  <c r="AS118" i="2"/>
  <c r="AO119" i="2"/>
  <c r="AS119" i="2"/>
  <c r="AO120" i="2"/>
  <c r="AS120" i="2"/>
  <c r="AO121" i="2"/>
  <c r="AS121" i="2"/>
  <c r="AS11" i="2"/>
  <c r="AO11" i="2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9" i="1"/>
</calcChain>
</file>

<file path=xl/sharedStrings.xml><?xml version="1.0" encoding="utf-8"?>
<sst xmlns="http://schemas.openxmlformats.org/spreadsheetml/2006/main" count="1616" uniqueCount="215">
  <si>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</si>
  <si>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</si>
  <si>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</si>
  <si>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</si>
  <si>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</si>
  <si>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</si>
  <si>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</si>
  <si>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</si>
  <si>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</si>
  <si>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</si>
  <si>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</si>
  <si>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</si>
  <si>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</si>
  <si>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</si>
  <si>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</si>
  <si>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</si>
  <si>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</si>
  <si>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</si>
  <si>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</si>
  <si>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</si>
  <si>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</si>
  <si>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</si>
  <si>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</si>
  <si>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</si>
  <si>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</si>
  <si>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</si>
  <si>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Расходы на обеспечение деятельности главы местной администрации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</si>
  <si>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</si>
  <si>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</si>
  <si>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</si>
  <si>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</si>
  <si>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</si>
  <si>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</si>
  <si>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</si>
  <si>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</si>
  <si>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</si>
  <si>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</si>
  <si>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</si>
  <si>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</si>
  <si>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(Закупка товаров, работ и услуг для обеспечения государственных (муниципальных) нужд)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</si>
  <si>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</si>
  <si>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</si>
  <si>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</si>
  <si>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</si>
  <si>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</si>
  <si>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</si>
  <si>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</si>
  <si>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</si>
  <si>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</si>
  <si>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</si>
  <si>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</si>
  <si>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</si>
  <si>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</si>
  <si>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</si>
  <si>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</si>
  <si>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</si>
  <si>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фонды местных администраций в рамках непрограммных расходов ОМСУ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</si>
  <si>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</si>
  <si>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</si>
  <si>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</si>
  <si>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</si>
  <si>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</si>
  <si>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</si>
  <si>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</si>
  <si>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прочих мероприятий организационного характера в рамках непрограммных расходов ОМСУ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</si>
  <si>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в рамках непрограммных расходов ОМСУ (Иные бюджетные ассигнования)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</si>
  <si>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</si>
  <si>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</si>
  <si>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</si>
  <si>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</si>
  <si>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</si>
  <si>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</si>
  <si>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</si>
  <si>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</si>
  <si>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</si>
  <si>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</si>
  <si>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</si>
  <si>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</si>
  <si>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</si>
  <si>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</si>
  <si>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</si>
  <si>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Проведение мероприятий по гражданской обороне в рамках непрограммных расходов ОМСУ (Закупка товаров, работ и услуг для обеспечения государственных (муниципальных) нужд)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</si>
  <si>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</si>
  <si>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</si>
  <si>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Мероприятия по защите населения и территории от ЧС природного и техногенного характера в рамках непрограммных расходов ОМСУ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</si>
  <si>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</si>
  <si>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</si>
  <si>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</si>
  <si>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</si>
  <si>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</si>
  <si>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</si>
  <si>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</si>
  <si>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</si>
  <si>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</si>
  <si>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</si>
  <si>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</si>
  <si>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</si>
  <si>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</si>
  <si>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</si>
  <si>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</si>
  <si>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</si>
  <si>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</si>
  <si>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</si>
  <si>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</si>
  <si>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Мероприятия по землеустройству и землепользованию в рамках непрограммных расходов ОМСУ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</si>
  <si>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</si>
  <si>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</si>
  <si>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</si>
  <si>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</si>
  <si>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</si>
  <si>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</si>
  <si>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</si>
  <si>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</si>
  <si>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жилищному контролю в рамках непрограммных расходов ОМСУ (Межбюджетные трансферты)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</si>
  <si>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</si>
  <si>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</si>
  <si>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некоторым жилищным вопросам в рамках непрограммных расходов ОМСУ (Межбюджетные трансферты)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</si>
  <si>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</si>
  <si>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</si>
  <si>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</si>
  <si>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</si>
  <si>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</si>
  <si>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</si>
  <si>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</si>
  <si>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</si>
  <si>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</si>
  <si>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</si>
  <si>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</si>
  <si>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</si>
  <si>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</si>
  <si>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</si>
  <si>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</si>
  <si>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</si>
  <si>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</si>
  <si>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</si>
  <si>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</si>
  <si>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</si>
  <si>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</si>
  <si>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</si>
  <si>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</si>
  <si>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84.2.00.S4790</t>
  </si>
  <si>
    <t>84.2.00.S4840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</si>
  <si>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</si>
  <si>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</si>
  <si>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</si>
  <si>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</si>
  <si>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</si>
  <si>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</si>
  <si>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</si>
  <si>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</si>
  <si>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</si>
  <si>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</si>
  <si>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</si>
  <si>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</si>
  <si>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</si>
  <si>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</si>
  <si>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</si>
  <si>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</si>
  <si>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</si>
  <si>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</si>
  <si>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</si>
  <si>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</si>
  <si>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</si>
  <si>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</si>
  <si>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</si>
  <si>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(Иные бюджетные ассигнования)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</si>
  <si>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</si>
  <si>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</si>
  <si>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</si>
  <si>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</si>
  <si>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</si>
  <si>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</si>
  <si>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</si>
  <si>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</si>
  <si>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</si>
  <si>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</si>
  <si>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</si>
  <si>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</si>
  <si>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</si>
  <si>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84.3.00.S4230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</si>
  <si>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(Капитальные вложения в объекты государственной (муниципальной) собственности)</t>
  </si>
  <si>
    <t>400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</si>
  <si>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</si>
  <si>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</si>
  <si>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</si>
  <si>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</si>
  <si>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</si>
  <si>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Доплаты к пенсиям муниципальных служащих в рамках непрограммных расходов ОМСУ (Социальное обеспечение и иные выплаты населению)</t>
  </si>
  <si>
    <t>300</t>
  </si>
  <si>
    <t>Охрана семьи и детства</t>
  </si>
  <si>
    <t>84.2.00.L4970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</si>
  <si>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(Социальное обеспечение и иные выплаты населению)</t>
  </si>
  <si>
    <t>Всего</t>
  </si>
  <si>
    <t>2023 г.</t>
  </si>
  <si>
    <t>2023 г. (Ф)</t>
  </si>
  <si>
    <t>2023 г. (Р)</t>
  </si>
  <si>
    <t>2023 г. (М)</t>
  </si>
  <si>
    <t>2024 г.</t>
  </si>
  <si>
    <t>2024 г. (Ф)</t>
  </si>
  <si>
    <t>2024 г. (Р)</t>
  </si>
  <si>
    <t>2024 г. (М)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</si>
  <si>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</si>
  <si>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</si>
  <si>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 (Закупка товаров, работ и услуг для обеспечения государственных (муниципальных) нужд)</t>
  </si>
  <si>
    <t>84.2.00.S0780</t>
  </si>
  <si>
    <t>Приложение № 10</t>
  </si>
  <si>
    <t xml:space="preserve"> к решению совета депутатов МО Таицкое городское поселение</t>
  </si>
  <si>
    <t>от ____________2021 года № ______</t>
  </si>
  <si>
    <t>КФСР</t>
  </si>
  <si>
    <t>КЦСР</t>
  </si>
  <si>
    <t>КВР</t>
  </si>
  <si>
    <t>Бюджет на 2022 год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</si>
  <si>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2022  год</t>
  </si>
  <si>
    <t>(тыс. руб)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</si>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</sst>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1"/>
    <xf numFmtId="0" fontId="7" fillId="2" borderId="1"/>
  </cellStyleXfs>
  <cellXfs count="28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E218EB0-5FF9-48CB-9EB5-939F5E3E6E5B}"/>
    <cellStyle name="Обычный 3" xfId="2" xr:uid="{97B9FFBC-A258-4456-9005-C29C4154C3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33"/>
  <sheetViews>
    <sheetView showGridLines="0" workbookViewId="0">
      <selection activeCell="Z5" sqref="Z5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4" width="10.7109375" hidden="1" customWidth="1"/>
    <col min="25" max="25" width="43.140625" hidden="1" customWidth="1"/>
    <col min="26" max="26" width="26" customWidth="1"/>
    <col min="27" max="49" width="8" hidden="1"/>
    <col min="50" max="50" width="43.140625" hidden="1" customWidth="1"/>
    <col min="51" max="51" width="26" hidden="1" customWidth="1"/>
  </cols>
  <sheetData>
    <row r="1" spans="1:51" ht="15" x14ac:dyDescent="0.25">
      <c r="Z1" s="23" t="s">
        <v>205</v>
      </c>
      <c r="AY1" s="23" t="s">
        <v>205</v>
      </c>
    </row>
    <row r="2" spans="1:51" ht="15" x14ac:dyDescent="0.25">
      <c r="Z2" s="23" t="s">
        <v>206</v>
      </c>
      <c r="AY2" s="23" t="s">
        <v>206</v>
      </c>
    </row>
    <row r="3" spans="1:51" ht="15" x14ac:dyDescent="0.25">
      <c r="Z3" s="23" t="s">
        <v>207</v>
      </c>
      <c r="AY3" s="23" t="s">
        <v>207</v>
      </c>
    </row>
    <row r="4" spans="1:51" ht="80.25" customHeight="1" x14ac:dyDescent="0.25">
      <c r="A4" s="21" t="s">
        <v>212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1"/>
    </row>
    <row r="5" spans="1:51" ht="15" x14ac:dyDescent="0.25">
      <c r="Z5" s="23" t="s">
        <v>213</v>
      </c>
    </row>
    <row r="6" spans="1:51" ht="15" customHeight="1" x14ac:dyDescent="0.25">
      <c r="A6" s="20" t="s">
        <v>6</v>
      </c>
      <c r="B6" s="24" t="s">
        <v>208</v>
      </c>
      <c r="C6" s="25"/>
      <c r="D6" s="22" t="s">
        <v>209</v>
      </c>
      <c r="E6" s="22" t="s">
        <v>7</v>
      </c>
      <c r="F6" s="22" t="s">
        <v>7</v>
      </c>
      <c r="G6" s="22" t="s">
        <v>7</v>
      </c>
      <c r="H6" s="22" t="s">
        <v>7</v>
      </c>
      <c r="I6" s="22" t="s">
        <v>7</v>
      </c>
      <c r="J6" s="22" t="s">
        <v>7</v>
      </c>
      <c r="K6" s="22" t="s">
        <v>7</v>
      </c>
      <c r="L6" s="22" t="s">
        <v>7</v>
      </c>
      <c r="M6" s="22" t="s">
        <v>7</v>
      </c>
      <c r="N6" s="22" t="s">
        <v>7</v>
      </c>
      <c r="O6" s="22" t="s">
        <v>7</v>
      </c>
      <c r="P6" s="22" t="s">
        <v>7</v>
      </c>
      <c r="Q6" s="22" t="s">
        <v>7</v>
      </c>
      <c r="R6" s="22" t="s">
        <v>7</v>
      </c>
      <c r="S6" s="22" t="s">
        <v>210</v>
      </c>
      <c r="T6" s="22" t="s">
        <v>9</v>
      </c>
      <c r="U6" s="22" t="s">
        <v>10</v>
      </c>
      <c r="V6" s="22" t="s">
        <v>11</v>
      </c>
      <c r="W6" s="22" t="s">
        <v>12</v>
      </c>
      <c r="X6" s="22" t="s">
        <v>13</v>
      </c>
      <c r="Y6" s="20" t="s">
        <v>6</v>
      </c>
      <c r="Z6" s="20" t="s">
        <v>211</v>
      </c>
      <c r="AA6" s="20" t="s">
        <v>2</v>
      </c>
      <c r="AB6" s="20" t="s">
        <v>3</v>
      </c>
      <c r="AC6" s="20" t="s">
        <v>4</v>
      </c>
      <c r="AD6" s="20" t="s">
        <v>1</v>
      </c>
      <c r="AE6" s="20" t="s">
        <v>2</v>
      </c>
      <c r="AF6" s="20" t="s">
        <v>3</v>
      </c>
      <c r="AG6" s="20" t="s">
        <v>4</v>
      </c>
      <c r="AH6" s="20" t="s">
        <v>5</v>
      </c>
      <c r="AI6" s="20" t="s">
        <v>1</v>
      </c>
      <c r="AJ6" s="20" t="s">
        <v>2</v>
      </c>
      <c r="AK6" s="20" t="s">
        <v>3</v>
      </c>
      <c r="AL6" s="20" t="s">
        <v>4</v>
      </c>
      <c r="AM6" s="20" t="s">
        <v>5</v>
      </c>
      <c r="AN6" s="20" t="s">
        <v>1</v>
      </c>
      <c r="AO6" s="20" t="s">
        <v>2</v>
      </c>
      <c r="AP6" s="20" t="s">
        <v>3</v>
      </c>
      <c r="AQ6" s="20" t="s">
        <v>4</v>
      </c>
      <c r="AR6" s="20" t="s">
        <v>5</v>
      </c>
      <c r="AS6" s="20" t="s">
        <v>1</v>
      </c>
      <c r="AT6" s="20" t="s">
        <v>2</v>
      </c>
      <c r="AU6" s="20" t="s">
        <v>3</v>
      </c>
      <c r="AV6" s="20" t="s">
        <v>4</v>
      </c>
      <c r="AW6" s="20" t="s">
        <v>5</v>
      </c>
      <c r="AX6" s="20" t="s">
        <v>6</v>
      </c>
      <c r="AY6" s="20" t="s">
        <v>1</v>
      </c>
    </row>
    <row r="7" spans="1:51" ht="15" customHeight="1" x14ac:dyDescent="0.25">
      <c r="A7" s="20"/>
      <c r="B7" s="26"/>
      <c r="C7" s="27"/>
      <c r="D7" s="22" t="s">
        <v>7</v>
      </c>
      <c r="E7" s="22" t="s">
        <v>7</v>
      </c>
      <c r="F7" s="22" t="s">
        <v>7</v>
      </c>
      <c r="G7" s="22" t="s">
        <v>7</v>
      </c>
      <c r="H7" s="22" t="s">
        <v>7</v>
      </c>
      <c r="I7" s="22" t="s">
        <v>7</v>
      </c>
      <c r="J7" s="22" t="s">
        <v>7</v>
      </c>
      <c r="K7" s="22" t="s">
        <v>7</v>
      </c>
      <c r="L7" s="22" t="s">
        <v>7</v>
      </c>
      <c r="M7" s="22" t="s">
        <v>7</v>
      </c>
      <c r="N7" s="22" t="s">
        <v>7</v>
      </c>
      <c r="O7" s="22" t="s">
        <v>7</v>
      </c>
      <c r="P7" s="22" t="s">
        <v>7</v>
      </c>
      <c r="Q7" s="22" t="s">
        <v>7</v>
      </c>
      <c r="R7" s="22" t="s">
        <v>7</v>
      </c>
      <c r="S7" s="22" t="s">
        <v>8</v>
      </c>
      <c r="T7" s="22" t="s">
        <v>9</v>
      </c>
      <c r="U7" s="22" t="s">
        <v>10</v>
      </c>
      <c r="V7" s="22" t="s">
        <v>11</v>
      </c>
      <c r="W7" s="22" t="s">
        <v>12</v>
      </c>
      <c r="X7" s="2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15" hidden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63" x14ac:dyDescent="0.25">
      <c r="A9" s="6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7"/>
      <c r="W9" s="7"/>
      <c r="X9" s="7"/>
      <c r="Y9" s="6" t="s">
        <v>14</v>
      </c>
      <c r="Z9" s="8">
        <f>AY9/1000</f>
        <v>170401.67272999999</v>
      </c>
      <c r="AA9" s="8">
        <v>427841.49</v>
      </c>
      <c r="AB9" s="8">
        <v>109986945.11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145094177.40000001</v>
      </c>
      <c r="AO9" s="8">
        <v>297400</v>
      </c>
      <c r="AP9" s="8">
        <v>85887270</v>
      </c>
      <c r="AQ9" s="8"/>
      <c r="AR9" s="8">
        <v>58909507.399999999</v>
      </c>
      <c r="AS9" s="8">
        <v>56653947.399999999</v>
      </c>
      <c r="AT9" s="8"/>
      <c r="AU9" s="8">
        <v>3520</v>
      </c>
      <c r="AV9" s="8"/>
      <c r="AW9" s="8">
        <v>56650427.399999999</v>
      </c>
      <c r="AX9" s="6" t="s">
        <v>14</v>
      </c>
      <c r="AY9" s="8">
        <v>170401672.72999999</v>
      </c>
    </row>
    <row r="10" spans="1:51" ht="31.5" x14ac:dyDescent="0.25">
      <c r="A10" s="6" t="s">
        <v>15</v>
      </c>
      <c r="B10" s="5" t="s">
        <v>16</v>
      </c>
      <c r="C10" s="5" t="s">
        <v>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7"/>
      <c r="Y10" s="6" t="s">
        <v>15</v>
      </c>
      <c r="Z10" s="8">
        <f t="shared" ref="Z10:Z73" si="0">AY10/1000</f>
        <v>17232.398219999999</v>
      </c>
      <c r="AA10" s="8"/>
      <c r="AB10" s="8">
        <v>3520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17150945.219999999</v>
      </c>
      <c r="AO10" s="8"/>
      <c r="AP10" s="8">
        <v>3520</v>
      </c>
      <c r="AQ10" s="8"/>
      <c r="AR10" s="8">
        <v>17147425.219999999</v>
      </c>
      <c r="AS10" s="8">
        <v>17150615.219999999</v>
      </c>
      <c r="AT10" s="8"/>
      <c r="AU10" s="8">
        <v>3520</v>
      </c>
      <c r="AV10" s="8"/>
      <c r="AW10" s="8">
        <v>17147095.219999999</v>
      </c>
      <c r="AX10" s="6" t="s">
        <v>15</v>
      </c>
      <c r="AY10" s="8">
        <v>17232398.219999999</v>
      </c>
    </row>
    <row r="11" spans="1:51" ht="94.5" x14ac:dyDescent="0.25">
      <c r="A11" s="6" t="s">
        <v>18</v>
      </c>
      <c r="B11" s="5" t="s">
        <v>16</v>
      </c>
      <c r="C11" s="5" t="s">
        <v>19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6" t="s">
        <v>18</v>
      </c>
      <c r="Z11" s="8">
        <f t="shared" si="0"/>
        <v>16719.727220000001</v>
      </c>
      <c r="AA11" s="8"/>
      <c r="AB11" s="8">
        <v>3520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16638274.220000001</v>
      </c>
      <c r="AO11" s="8"/>
      <c r="AP11" s="8">
        <v>3520</v>
      </c>
      <c r="AQ11" s="8"/>
      <c r="AR11" s="8">
        <v>16634754.220000001</v>
      </c>
      <c r="AS11" s="8">
        <v>16637944.220000001</v>
      </c>
      <c r="AT11" s="8"/>
      <c r="AU11" s="8">
        <v>3520</v>
      </c>
      <c r="AV11" s="8"/>
      <c r="AW11" s="8">
        <v>16634424.220000001</v>
      </c>
      <c r="AX11" s="6" t="s">
        <v>18</v>
      </c>
      <c r="AY11" s="8">
        <v>16719727.220000001</v>
      </c>
    </row>
    <row r="12" spans="1:51" ht="63" x14ac:dyDescent="0.25">
      <c r="A12" s="9" t="s">
        <v>20</v>
      </c>
      <c r="B12" s="10" t="s">
        <v>16</v>
      </c>
      <c r="C12" s="10" t="s">
        <v>19</v>
      </c>
      <c r="D12" s="10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9" t="s">
        <v>20</v>
      </c>
      <c r="Z12" s="12">
        <f t="shared" si="0"/>
        <v>10773.188689999999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10773188.689999999</v>
      </c>
      <c r="AO12" s="12"/>
      <c r="AP12" s="12"/>
      <c r="AQ12" s="12"/>
      <c r="AR12" s="12">
        <v>10773188.689999999</v>
      </c>
      <c r="AS12" s="12">
        <v>10773188.689999999</v>
      </c>
      <c r="AT12" s="12"/>
      <c r="AU12" s="12"/>
      <c r="AV12" s="12"/>
      <c r="AW12" s="12">
        <v>10773188.689999999</v>
      </c>
      <c r="AX12" s="9" t="s">
        <v>20</v>
      </c>
      <c r="AY12" s="12">
        <v>10773188.689999999</v>
      </c>
    </row>
    <row r="13" spans="1:51" ht="157.5" x14ac:dyDescent="0.25">
      <c r="A13" s="13" t="s">
        <v>22</v>
      </c>
      <c r="B13" s="14" t="s">
        <v>16</v>
      </c>
      <c r="C13" s="14" t="s">
        <v>19</v>
      </c>
      <c r="D13" s="14" t="s">
        <v>21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 t="s">
        <v>23</v>
      </c>
      <c r="T13" s="14"/>
      <c r="U13" s="15"/>
      <c r="V13" s="15"/>
      <c r="W13" s="15"/>
      <c r="X13" s="15"/>
      <c r="Y13" s="13" t="s">
        <v>22</v>
      </c>
      <c r="Z13" s="16">
        <f t="shared" si="0"/>
        <v>10773.188689999999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10773188.689999999</v>
      </c>
      <c r="AO13" s="16"/>
      <c r="AP13" s="16"/>
      <c r="AQ13" s="16"/>
      <c r="AR13" s="16">
        <v>10773188.689999999</v>
      </c>
      <c r="AS13" s="16">
        <v>10773188.689999999</v>
      </c>
      <c r="AT13" s="16"/>
      <c r="AU13" s="16"/>
      <c r="AV13" s="16"/>
      <c r="AW13" s="16">
        <v>10773188.689999999</v>
      </c>
      <c r="AX13" s="13" t="s">
        <v>22</v>
      </c>
      <c r="AY13" s="16">
        <v>10773188.689999999</v>
      </c>
    </row>
    <row r="14" spans="1:51" ht="47.25" x14ac:dyDescent="0.25">
      <c r="A14" s="9" t="s">
        <v>24</v>
      </c>
      <c r="B14" s="10" t="s">
        <v>16</v>
      </c>
      <c r="C14" s="10" t="s">
        <v>19</v>
      </c>
      <c r="D14" s="10" t="s">
        <v>25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9" t="s">
        <v>24</v>
      </c>
      <c r="Z14" s="12">
        <f t="shared" si="0"/>
        <v>2310.8345299999996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2310834.5299999998</v>
      </c>
      <c r="AO14" s="12"/>
      <c r="AP14" s="12"/>
      <c r="AQ14" s="12"/>
      <c r="AR14" s="12">
        <v>2310834.5299999998</v>
      </c>
      <c r="AS14" s="12">
        <v>2310834.5299999998</v>
      </c>
      <c r="AT14" s="12"/>
      <c r="AU14" s="12"/>
      <c r="AV14" s="12"/>
      <c r="AW14" s="12">
        <v>2310834.5299999998</v>
      </c>
      <c r="AX14" s="9" t="s">
        <v>24</v>
      </c>
      <c r="AY14" s="12">
        <v>2310834.5299999998</v>
      </c>
    </row>
    <row r="15" spans="1:51" ht="141.75" x14ac:dyDescent="0.25">
      <c r="A15" s="13" t="s">
        <v>26</v>
      </c>
      <c r="B15" s="14" t="s">
        <v>16</v>
      </c>
      <c r="C15" s="14" t="s">
        <v>19</v>
      </c>
      <c r="D15" s="14" t="s">
        <v>25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23</v>
      </c>
      <c r="T15" s="14"/>
      <c r="U15" s="15"/>
      <c r="V15" s="15"/>
      <c r="W15" s="15"/>
      <c r="X15" s="15"/>
      <c r="Y15" s="13" t="s">
        <v>26</v>
      </c>
      <c r="Z15" s="16">
        <f t="shared" si="0"/>
        <v>2310.8345299999996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>
        <v>2310834.5299999998</v>
      </c>
      <c r="AO15" s="16"/>
      <c r="AP15" s="16"/>
      <c r="AQ15" s="16"/>
      <c r="AR15" s="16">
        <v>2310834.5299999998</v>
      </c>
      <c r="AS15" s="16">
        <v>2310834.5299999998</v>
      </c>
      <c r="AT15" s="16"/>
      <c r="AU15" s="16"/>
      <c r="AV15" s="16"/>
      <c r="AW15" s="16">
        <v>2310834.5299999998</v>
      </c>
      <c r="AX15" s="13" t="s">
        <v>26</v>
      </c>
      <c r="AY15" s="16">
        <v>2310834.5299999998</v>
      </c>
    </row>
    <row r="16" spans="1:51" ht="78.75" x14ac:dyDescent="0.25">
      <c r="A16" s="9" t="s">
        <v>27</v>
      </c>
      <c r="B16" s="10" t="s">
        <v>16</v>
      </c>
      <c r="C16" s="10" t="s">
        <v>19</v>
      </c>
      <c r="D16" s="10" t="s">
        <v>28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 t="s">
        <v>27</v>
      </c>
      <c r="Z16" s="12">
        <f t="shared" si="0"/>
        <v>3562.1840000000002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v>3480731</v>
      </c>
      <c r="AO16" s="12"/>
      <c r="AP16" s="12"/>
      <c r="AQ16" s="12"/>
      <c r="AR16" s="12">
        <v>3480731</v>
      </c>
      <c r="AS16" s="12">
        <v>3480401</v>
      </c>
      <c r="AT16" s="12"/>
      <c r="AU16" s="12"/>
      <c r="AV16" s="12"/>
      <c r="AW16" s="12">
        <v>3480401</v>
      </c>
      <c r="AX16" s="9" t="s">
        <v>27</v>
      </c>
      <c r="AY16" s="12">
        <v>3562184</v>
      </c>
    </row>
    <row r="17" spans="1:51" ht="173.25" x14ac:dyDescent="0.25">
      <c r="A17" s="13" t="s">
        <v>29</v>
      </c>
      <c r="B17" s="14" t="s">
        <v>16</v>
      </c>
      <c r="C17" s="14" t="s">
        <v>19</v>
      </c>
      <c r="D17" s="14" t="s">
        <v>28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23</v>
      </c>
      <c r="T17" s="14"/>
      <c r="U17" s="15"/>
      <c r="V17" s="15"/>
      <c r="W17" s="15"/>
      <c r="X17" s="15"/>
      <c r="Y17" s="13" t="s">
        <v>29</v>
      </c>
      <c r="Z17" s="16">
        <f t="shared" si="0"/>
        <v>1670.701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1670701</v>
      </c>
      <c r="AO17" s="16"/>
      <c r="AP17" s="16"/>
      <c r="AQ17" s="16"/>
      <c r="AR17" s="16">
        <v>1670701</v>
      </c>
      <c r="AS17" s="16">
        <v>1670701</v>
      </c>
      <c r="AT17" s="16"/>
      <c r="AU17" s="16"/>
      <c r="AV17" s="16"/>
      <c r="AW17" s="16">
        <v>1670701</v>
      </c>
      <c r="AX17" s="13" t="s">
        <v>29</v>
      </c>
      <c r="AY17" s="16">
        <v>1670701</v>
      </c>
    </row>
    <row r="18" spans="1:51" ht="126" x14ac:dyDescent="0.25">
      <c r="A18" s="17" t="s">
        <v>30</v>
      </c>
      <c r="B18" s="14" t="s">
        <v>16</v>
      </c>
      <c r="C18" s="14" t="s">
        <v>19</v>
      </c>
      <c r="D18" s="14" t="s">
        <v>28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31</v>
      </c>
      <c r="T18" s="14"/>
      <c r="U18" s="15"/>
      <c r="V18" s="15"/>
      <c r="W18" s="15"/>
      <c r="X18" s="15"/>
      <c r="Y18" s="17" t="s">
        <v>30</v>
      </c>
      <c r="Z18" s="16">
        <f t="shared" si="0"/>
        <v>1455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>
        <v>1386700</v>
      </c>
      <c r="AO18" s="16"/>
      <c r="AP18" s="16"/>
      <c r="AQ18" s="16"/>
      <c r="AR18" s="16">
        <v>1386700</v>
      </c>
      <c r="AS18" s="16">
        <v>1386700</v>
      </c>
      <c r="AT18" s="16"/>
      <c r="AU18" s="16"/>
      <c r="AV18" s="16"/>
      <c r="AW18" s="16">
        <v>1386700</v>
      </c>
      <c r="AX18" s="17" t="s">
        <v>30</v>
      </c>
      <c r="AY18" s="16">
        <v>1455000</v>
      </c>
    </row>
    <row r="19" spans="1:51" ht="94.5" x14ac:dyDescent="0.25">
      <c r="A19" s="17" t="s">
        <v>32</v>
      </c>
      <c r="B19" s="14" t="s">
        <v>16</v>
      </c>
      <c r="C19" s="14" t="s">
        <v>19</v>
      </c>
      <c r="D19" s="14" t="s">
        <v>28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33</v>
      </c>
      <c r="T19" s="14"/>
      <c r="U19" s="15"/>
      <c r="V19" s="15"/>
      <c r="W19" s="15"/>
      <c r="X19" s="15"/>
      <c r="Y19" s="17" t="s">
        <v>32</v>
      </c>
      <c r="Z19" s="16">
        <f t="shared" si="0"/>
        <v>436.483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v>423330</v>
      </c>
      <c r="AO19" s="16"/>
      <c r="AP19" s="16"/>
      <c r="AQ19" s="16"/>
      <c r="AR19" s="16">
        <v>423330</v>
      </c>
      <c r="AS19" s="16">
        <v>423000</v>
      </c>
      <c r="AT19" s="16"/>
      <c r="AU19" s="16"/>
      <c r="AV19" s="16"/>
      <c r="AW19" s="16">
        <v>423000</v>
      </c>
      <c r="AX19" s="17" t="s">
        <v>32</v>
      </c>
      <c r="AY19" s="16">
        <v>436483</v>
      </c>
    </row>
    <row r="20" spans="1:51" ht="78.75" x14ac:dyDescent="0.25">
      <c r="A20" s="9" t="s">
        <v>34</v>
      </c>
      <c r="B20" s="10" t="s">
        <v>16</v>
      </c>
      <c r="C20" s="10" t="s">
        <v>19</v>
      </c>
      <c r="D20" s="10" t="s">
        <v>35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9" t="s">
        <v>34</v>
      </c>
      <c r="Z20" s="12">
        <f t="shared" si="0"/>
        <v>70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70000</v>
      </c>
      <c r="AO20" s="12"/>
      <c r="AP20" s="12"/>
      <c r="AQ20" s="12"/>
      <c r="AR20" s="12">
        <v>70000</v>
      </c>
      <c r="AS20" s="12">
        <v>70000</v>
      </c>
      <c r="AT20" s="12"/>
      <c r="AU20" s="12"/>
      <c r="AV20" s="12"/>
      <c r="AW20" s="12">
        <v>70000</v>
      </c>
      <c r="AX20" s="9" t="s">
        <v>34</v>
      </c>
      <c r="AY20" s="12">
        <v>70000</v>
      </c>
    </row>
    <row r="21" spans="1:51" ht="110.25" x14ac:dyDescent="0.25">
      <c r="A21" s="17" t="s">
        <v>36</v>
      </c>
      <c r="B21" s="14" t="s">
        <v>16</v>
      </c>
      <c r="C21" s="14" t="s">
        <v>19</v>
      </c>
      <c r="D21" s="14" t="s">
        <v>35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31</v>
      </c>
      <c r="T21" s="14"/>
      <c r="U21" s="15"/>
      <c r="V21" s="15"/>
      <c r="W21" s="15"/>
      <c r="X21" s="15"/>
      <c r="Y21" s="17" t="s">
        <v>36</v>
      </c>
      <c r="Z21" s="16">
        <f t="shared" si="0"/>
        <v>70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70000</v>
      </c>
      <c r="AO21" s="16"/>
      <c r="AP21" s="16"/>
      <c r="AQ21" s="16"/>
      <c r="AR21" s="16">
        <v>70000</v>
      </c>
      <c r="AS21" s="16">
        <v>70000</v>
      </c>
      <c r="AT21" s="16"/>
      <c r="AU21" s="16"/>
      <c r="AV21" s="16"/>
      <c r="AW21" s="16">
        <v>70000</v>
      </c>
      <c r="AX21" s="17" t="s">
        <v>36</v>
      </c>
      <c r="AY21" s="16">
        <v>70000</v>
      </c>
    </row>
    <row r="22" spans="1:51" ht="110.25" x14ac:dyDescent="0.25">
      <c r="A22" s="9" t="s">
        <v>37</v>
      </c>
      <c r="B22" s="10" t="s">
        <v>16</v>
      </c>
      <c r="C22" s="10" t="s">
        <v>19</v>
      </c>
      <c r="D22" s="10" t="s">
        <v>38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9" t="s">
        <v>37</v>
      </c>
      <c r="Z22" s="12">
        <f t="shared" si="0"/>
        <v>3.52</v>
      </c>
      <c r="AA22" s="12"/>
      <c r="AB22" s="12">
        <v>3520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>
        <v>3520</v>
      </c>
      <c r="AO22" s="12"/>
      <c r="AP22" s="12">
        <v>3520</v>
      </c>
      <c r="AQ22" s="12"/>
      <c r="AR22" s="12"/>
      <c r="AS22" s="12">
        <v>3520</v>
      </c>
      <c r="AT22" s="12"/>
      <c r="AU22" s="12">
        <v>3520</v>
      </c>
      <c r="AV22" s="12"/>
      <c r="AW22" s="12"/>
      <c r="AX22" s="9" t="s">
        <v>37</v>
      </c>
      <c r="AY22" s="12">
        <v>3520</v>
      </c>
    </row>
    <row r="23" spans="1:51" ht="157.5" x14ac:dyDescent="0.25">
      <c r="A23" s="13" t="s">
        <v>39</v>
      </c>
      <c r="B23" s="14" t="s">
        <v>16</v>
      </c>
      <c r="C23" s="14" t="s">
        <v>19</v>
      </c>
      <c r="D23" s="14" t="s">
        <v>38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31</v>
      </c>
      <c r="T23" s="14"/>
      <c r="U23" s="15"/>
      <c r="V23" s="15"/>
      <c r="W23" s="15"/>
      <c r="X23" s="15"/>
      <c r="Y23" s="13" t="s">
        <v>39</v>
      </c>
      <c r="Z23" s="16">
        <f t="shared" si="0"/>
        <v>3.52</v>
      </c>
      <c r="AA23" s="16"/>
      <c r="AB23" s="16">
        <v>3520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>
        <v>3520</v>
      </c>
      <c r="AO23" s="16"/>
      <c r="AP23" s="16">
        <v>3520</v>
      </c>
      <c r="AQ23" s="16"/>
      <c r="AR23" s="16"/>
      <c r="AS23" s="16">
        <v>3520</v>
      </c>
      <c r="AT23" s="16"/>
      <c r="AU23" s="16">
        <v>3520</v>
      </c>
      <c r="AV23" s="16"/>
      <c r="AW23" s="16"/>
      <c r="AX23" s="13" t="s">
        <v>39</v>
      </c>
      <c r="AY23" s="16">
        <v>3520</v>
      </c>
    </row>
    <row r="24" spans="1:51" ht="78.75" x14ac:dyDescent="0.25">
      <c r="A24" s="6" t="s">
        <v>40</v>
      </c>
      <c r="B24" s="5" t="s">
        <v>16</v>
      </c>
      <c r="C24" s="5" t="s">
        <v>41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  <c r="V24" s="7"/>
      <c r="W24" s="7"/>
      <c r="X24" s="7"/>
      <c r="Y24" s="6" t="s">
        <v>40</v>
      </c>
      <c r="Z24" s="8">
        <f t="shared" si="0"/>
        <v>282.67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282670</v>
      </c>
      <c r="AO24" s="8"/>
      <c r="AP24" s="8"/>
      <c r="AQ24" s="8"/>
      <c r="AR24" s="8">
        <v>282670</v>
      </c>
      <c r="AS24" s="8">
        <v>282670</v>
      </c>
      <c r="AT24" s="8"/>
      <c r="AU24" s="8"/>
      <c r="AV24" s="8"/>
      <c r="AW24" s="8">
        <v>282670</v>
      </c>
      <c r="AX24" s="6" t="s">
        <v>40</v>
      </c>
      <c r="AY24" s="8">
        <v>282670</v>
      </c>
    </row>
    <row r="25" spans="1:51" ht="47.25" x14ac:dyDescent="0.25">
      <c r="A25" s="9" t="s">
        <v>42</v>
      </c>
      <c r="B25" s="10" t="s">
        <v>16</v>
      </c>
      <c r="C25" s="10" t="s">
        <v>41</v>
      </c>
      <c r="D25" s="10" t="s">
        <v>43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9" t="s">
        <v>42</v>
      </c>
      <c r="Z25" s="12">
        <f t="shared" si="0"/>
        <v>142.5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v>142500</v>
      </c>
      <c r="AO25" s="12"/>
      <c r="AP25" s="12"/>
      <c r="AQ25" s="12"/>
      <c r="AR25" s="12">
        <v>142500</v>
      </c>
      <c r="AS25" s="12">
        <v>142500</v>
      </c>
      <c r="AT25" s="12"/>
      <c r="AU25" s="12"/>
      <c r="AV25" s="12"/>
      <c r="AW25" s="12">
        <v>142500</v>
      </c>
      <c r="AX25" s="9" t="s">
        <v>42</v>
      </c>
      <c r="AY25" s="12">
        <v>142500</v>
      </c>
    </row>
    <row r="26" spans="1:51" ht="63" x14ac:dyDescent="0.25">
      <c r="A26" s="17" t="s">
        <v>44</v>
      </c>
      <c r="B26" s="14" t="s">
        <v>16</v>
      </c>
      <c r="C26" s="14" t="s">
        <v>41</v>
      </c>
      <c r="D26" s="14" t="s">
        <v>43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 t="s">
        <v>45</v>
      </c>
      <c r="T26" s="14"/>
      <c r="U26" s="15"/>
      <c r="V26" s="15"/>
      <c r="W26" s="15"/>
      <c r="X26" s="15"/>
      <c r="Y26" s="17" t="s">
        <v>44</v>
      </c>
      <c r="Z26" s="16">
        <f t="shared" si="0"/>
        <v>142.5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142500</v>
      </c>
      <c r="AO26" s="16"/>
      <c r="AP26" s="16"/>
      <c r="AQ26" s="16"/>
      <c r="AR26" s="16">
        <v>142500</v>
      </c>
      <c r="AS26" s="16">
        <v>142500</v>
      </c>
      <c r="AT26" s="16"/>
      <c r="AU26" s="16"/>
      <c r="AV26" s="16"/>
      <c r="AW26" s="16">
        <v>142500</v>
      </c>
      <c r="AX26" s="17" t="s">
        <v>44</v>
      </c>
      <c r="AY26" s="16">
        <v>142500</v>
      </c>
    </row>
    <row r="27" spans="1:51" ht="63" x14ac:dyDescent="0.25">
      <c r="A27" s="9" t="s">
        <v>46</v>
      </c>
      <c r="B27" s="10" t="s">
        <v>16</v>
      </c>
      <c r="C27" s="10" t="s">
        <v>41</v>
      </c>
      <c r="D27" s="10" t="s">
        <v>47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 t="s">
        <v>46</v>
      </c>
      <c r="Z27" s="12">
        <f t="shared" si="0"/>
        <v>85.37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>
        <v>85370</v>
      </c>
      <c r="AO27" s="12"/>
      <c r="AP27" s="12"/>
      <c r="AQ27" s="12"/>
      <c r="AR27" s="12">
        <v>85370</v>
      </c>
      <c r="AS27" s="12">
        <v>85370</v>
      </c>
      <c r="AT27" s="12"/>
      <c r="AU27" s="12"/>
      <c r="AV27" s="12"/>
      <c r="AW27" s="12">
        <v>85370</v>
      </c>
      <c r="AX27" s="9" t="s">
        <v>46</v>
      </c>
      <c r="AY27" s="12">
        <v>85370</v>
      </c>
    </row>
    <row r="28" spans="1:51" ht="78.75" x14ac:dyDescent="0.25">
      <c r="A28" s="17" t="s">
        <v>48</v>
      </c>
      <c r="B28" s="14" t="s">
        <v>16</v>
      </c>
      <c r="C28" s="14" t="s">
        <v>41</v>
      </c>
      <c r="D28" s="14" t="s">
        <v>47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45</v>
      </c>
      <c r="T28" s="14"/>
      <c r="U28" s="15"/>
      <c r="V28" s="15"/>
      <c r="W28" s="15"/>
      <c r="X28" s="15"/>
      <c r="Y28" s="17" t="s">
        <v>48</v>
      </c>
      <c r="Z28" s="16">
        <f t="shared" si="0"/>
        <v>85.37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>
        <v>85370</v>
      </c>
      <c r="AO28" s="16"/>
      <c r="AP28" s="16"/>
      <c r="AQ28" s="16"/>
      <c r="AR28" s="16">
        <v>85370</v>
      </c>
      <c r="AS28" s="16">
        <v>85370</v>
      </c>
      <c r="AT28" s="16"/>
      <c r="AU28" s="16"/>
      <c r="AV28" s="16"/>
      <c r="AW28" s="16">
        <v>85370</v>
      </c>
      <c r="AX28" s="17" t="s">
        <v>48</v>
      </c>
      <c r="AY28" s="16">
        <v>85370</v>
      </c>
    </row>
    <row r="29" spans="1:51" ht="78.75" x14ac:dyDescent="0.25">
      <c r="A29" s="9" t="s">
        <v>49</v>
      </c>
      <c r="B29" s="10" t="s">
        <v>16</v>
      </c>
      <c r="C29" s="10" t="s">
        <v>41</v>
      </c>
      <c r="D29" s="10" t="s">
        <v>50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9" t="s">
        <v>49</v>
      </c>
      <c r="Z29" s="12">
        <f t="shared" si="0"/>
        <v>54.8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54800</v>
      </c>
      <c r="AO29" s="12"/>
      <c r="AP29" s="12"/>
      <c r="AQ29" s="12"/>
      <c r="AR29" s="12">
        <v>54800</v>
      </c>
      <c r="AS29" s="12">
        <v>54800</v>
      </c>
      <c r="AT29" s="12"/>
      <c r="AU29" s="12"/>
      <c r="AV29" s="12"/>
      <c r="AW29" s="12">
        <v>54800</v>
      </c>
      <c r="AX29" s="9" t="s">
        <v>49</v>
      </c>
      <c r="AY29" s="12">
        <v>54800</v>
      </c>
    </row>
    <row r="30" spans="1:51" ht="94.5" x14ac:dyDescent="0.25">
      <c r="A30" s="17" t="s">
        <v>51</v>
      </c>
      <c r="B30" s="14" t="s">
        <v>16</v>
      </c>
      <c r="C30" s="14" t="s">
        <v>41</v>
      </c>
      <c r="D30" s="14" t="s">
        <v>50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45</v>
      </c>
      <c r="T30" s="14"/>
      <c r="U30" s="15"/>
      <c r="V30" s="15"/>
      <c r="W30" s="15"/>
      <c r="X30" s="15"/>
      <c r="Y30" s="17" t="s">
        <v>51</v>
      </c>
      <c r="Z30" s="16">
        <f t="shared" si="0"/>
        <v>54.8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>
        <v>54800</v>
      </c>
      <c r="AO30" s="16"/>
      <c r="AP30" s="16"/>
      <c r="AQ30" s="16"/>
      <c r="AR30" s="16">
        <v>54800</v>
      </c>
      <c r="AS30" s="16">
        <v>54800</v>
      </c>
      <c r="AT30" s="16"/>
      <c r="AU30" s="16"/>
      <c r="AV30" s="16"/>
      <c r="AW30" s="16">
        <v>54800</v>
      </c>
      <c r="AX30" s="17" t="s">
        <v>51</v>
      </c>
      <c r="AY30" s="16">
        <v>54800</v>
      </c>
    </row>
    <row r="31" spans="1:51" ht="15.75" x14ac:dyDescent="0.25">
      <c r="A31" s="6" t="s">
        <v>52</v>
      </c>
      <c r="B31" s="5" t="s">
        <v>16</v>
      </c>
      <c r="C31" s="5" t="s">
        <v>53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7"/>
      <c r="V31" s="7"/>
      <c r="W31" s="7"/>
      <c r="X31" s="7"/>
      <c r="Y31" s="6" t="s">
        <v>52</v>
      </c>
      <c r="Z31" s="8">
        <f t="shared" si="0"/>
        <v>50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50000</v>
      </c>
      <c r="AO31" s="8"/>
      <c r="AP31" s="8"/>
      <c r="AQ31" s="8"/>
      <c r="AR31" s="8">
        <v>50000</v>
      </c>
      <c r="AS31" s="8">
        <v>50000</v>
      </c>
      <c r="AT31" s="8"/>
      <c r="AU31" s="8"/>
      <c r="AV31" s="8"/>
      <c r="AW31" s="8">
        <v>50000</v>
      </c>
      <c r="AX31" s="6" t="s">
        <v>52</v>
      </c>
      <c r="AY31" s="8">
        <v>50000</v>
      </c>
    </row>
    <row r="32" spans="1:51" ht="47.25" x14ac:dyDescent="0.25">
      <c r="A32" s="9" t="s">
        <v>54</v>
      </c>
      <c r="B32" s="10" t="s">
        <v>16</v>
      </c>
      <c r="C32" s="10" t="s">
        <v>53</v>
      </c>
      <c r="D32" s="10" t="s">
        <v>55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9" t="s">
        <v>54</v>
      </c>
      <c r="Z32" s="12">
        <f t="shared" si="0"/>
        <v>50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>
        <v>50000</v>
      </c>
      <c r="AO32" s="12"/>
      <c r="AP32" s="12"/>
      <c r="AQ32" s="12"/>
      <c r="AR32" s="12">
        <v>50000</v>
      </c>
      <c r="AS32" s="12">
        <v>50000</v>
      </c>
      <c r="AT32" s="12"/>
      <c r="AU32" s="12"/>
      <c r="AV32" s="12"/>
      <c r="AW32" s="12">
        <v>50000</v>
      </c>
      <c r="AX32" s="9" t="s">
        <v>54</v>
      </c>
      <c r="AY32" s="12">
        <v>50000</v>
      </c>
    </row>
    <row r="33" spans="1:51" ht="63" x14ac:dyDescent="0.25">
      <c r="A33" s="17" t="s">
        <v>56</v>
      </c>
      <c r="B33" s="14" t="s">
        <v>16</v>
      </c>
      <c r="C33" s="14" t="s">
        <v>53</v>
      </c>
      <c r="D33" s="14" t="s">
        <v>55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33</v>
      </c>
      <c r="T33" s="14"/>
      <c r="U33" s="15"/>
      <c r="V33" s="15"/>
      <c r="W33" s="15"/>
      <c r="X33" s="15"/>
      <c r="Y33" s="17" t="s">
        <v>56</v>
      </c>
      <c r="Z33" s="16">
        <f t="shared" si="0"/>
        <v>50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>
        <v>50000</v>
      </c>
      <c r="AO33" s="16"/>
      <c r="AP33" s="16"/>
      <c r="AQ33" s="16"/>
      <c r="AR33" s="16">
        <v>50000</v>
      </c>
      <c r="AS33" s="16">
        <v>50000</v>
      </c>
      <c r="AT33" s="16"/>
      <c r="AU33" s="16"/>
      <c r="AV33" s="16"/>
      <c r="AW33" s="16">
        <v>50000</v>
      </c>
      <c r="AX33" s="17" t="s">
        <v>56</v>
      </c>
      <c r="AY33" s="16">
        <v>50000</v>
      </c>
    </row>
    <row r="34" spans="1:51" ht="15.75" x14ac:dyDescent="0.25">
      <c r="A34" s="6" t="s">
        <v>57</v>
      </c>
      <c r="B34" s="5" t="s">
        <v>16</v>
      </c>
      <c r="C34" s="5" t="s">
        <v>58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7"/>
      <c r="V34" s="7"/>
      <c r="W34" s="7"/>
      <c r="X34" s="7"/>
      <c r="Y34" s="6" t="s">
        <v>57</v>
      </c>
      <c r="Z34" s="8">
        <f t="shared" si="0"/>
        <v>180.001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180001</v>
      </c>
      <c r="AO34" s="8"/>
      <c r="AP34" s="8"/>
      <c r="AQ34" s="8"/>
      <c r="AR34" s="8">
        <v>180001</v>
      </c>
      <c r="AS34" s="8">
        <v>180001</v>
      </c>
      <c r="AT34" s="8"/>
      <c r="AU34" s="8"/>
      <c r="AV34" s="8"/>
      <c r="AW34" s="8">
        <v>180001</v>
      </c>
      <c r="AX34" s="6" t="s">
        <v>57</v>
      </c>
      <c r="AY34" s="8">
        <v>180001</v>
      </c>
    </row>
    <row r="35" spans="1:51" ht="78.75" x14ac:dyDescent="0.25">
      <c r="A35" s="9" t="s">
        <v>59</v>
      </c>
      <c r="B35" s="10" t="s">
        <v>16</v>
      </c>
      <c r="C35" s="10" t="s">
        <v>58</v>
      </c>
      <c r="D35" s="10" t="s">
        <v>60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9" t="s">
        <v>59</v>
      </c>
      <c r="Z35" s="12">
        <f t="shared" si="0"/>
        <v>100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>
        <v>100000</v>
      </c>
      <c r="AO35" s="12"/>
      <c r="AP35" s="12"/>
      <c r="AQ35" s="12"/>
      <c r="AR35" s="12">
        <v>100000</v>
      </c>
      <c r="AS35" s="12">
        <v>100000</v>
      </c>
      <c r="AT35" s="12"/>
      <c r="AU35" s="12"/>
      <c r="AV35" s="12"/>
      <c r="AW35" s="12">
        <v>100000</v>
      </c>
      <c r="AX35" s="9" t="s">
        <v>59</v>
      </c>
      <c r="AY35" s="12">
        <v>100000</v>
      </c>
    </row>
    <row r="36" spans="1:51" ht="126" x14ac:dyDescent="0.25">
      <c r="A36" s="17" t="s">
        <v>61</v>
      </c>
      <c r="B36" s="14" t="s">
        <v>16</v>
      </c>
      <c r="C36" s="14" t="s">
        <v>58</v>
      </c>
      <c r="D36" s="14" t="s">
        <v>60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 t="s">
        <v>31</v>
      </c>
      <c r="T36" s="14"/>
      <c r="U36" s="15"/>
      <c r="V36" s="15"/>
      <c r="W36" s="15"/>
      <c r="X36" s="15"/>
      <c r="Y36" s="17" t="s">
        <v>61</v>
      </c>
      <c r="Z36" s="16">
        <f t="shared" si="0"/>
        <v>100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>
        <v>100000</v>
      </c>
      <c r="AO36" s="16"/>
      <c r="AP36" s="16"/>
      <c r="AQ36" s="16"/>
      <c r="AR36" s="16">
        <v>100000</v>
      </c>
      <c r="AS36" s="16">
        <v>100000</v>
      </c>
      <c r="AT36" s="16"/>
      <c r="AU36" s="16"/>
      <c r="AV36" s="16"/>
      <c r="AW36" s="16">
        <v>100000</v>
      </c>
      <c r="AX36" s="17" t="s">
        <v>61</v>
      </c>
      <c r="AY36" s="16">
        <v>100000</v>
      </c>
    </row>
    <row r="37" spans="1:51" ht="47.25" x14ac:dyDescent="0.25">
      <c r="A37" s="9" t="s">
        <v>62</v>
      </c>
      <c r="B37" s="10" t="s">
        <v>16</v>
      </c>
      <c r="C37" s="10" t="s">
        <v>58</v>
      </c>
      <c r="D37" s="10" t="s">
        <v>63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 t="s">
        <v>62</v>
      </c>
      <c r="Z37" s="12">
        <f t="shared" si="0"/>
        <v>20.001000000000001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>
        <v>20001</v>
      </c>
      <c r="AO37" s="12"/>
      <c r="AP37" s="12"/>
      <c r="AQ37" s="12"/>
      <c r="AR37" s="12">
        <v>20001</v>
      </c>
      <c r="AS37" s="12">
        <v>20001</v>
      </c>
      <c r="AT37" s="12"/>
      <c r="AU37" s="12"/>
      <c r="AV37" s="12"/>
      <c r="AW37" s="12">
        <v>20001</v>
      </c>
      <c r="AX37" s="9" t="s">
        <v>62</v>
      </c>
      <c r="AY37" s="12">
        <v>20001</v>
      </c>
    </row>
    <row r="38" spans="1:51" ht="94.5" x14ac:dyDescent="0.25">
      <c r="A38" s="17" t="s">
        <v>64</v>
      </c>
      <c r="B38" s="14" t="s">
        <v>16</v>
      </c>
      <c r="C38" s="14" t="s">
        <v>58</v>
      </c>
      <c r="D38" s="14" t="s">
        <v>63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31</v>
      </c>
      <c r="T38" s="14"/>
      <c r="U38" s="15"/>
      <c r="V38" s="15"/>
      <c r="W38" s="15"/>
      <c r="X38" s="15"/>
      <c r="Y38" s="17" t="s">
        <v>64</v>
      </c>
      <c r="Z38" s="16">
        <f t="shared" si="0"/>
        <v>1E-3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1</v>
      </c>
      <c r="AO38" s="16"/>
      <c r="AP38" s="16"/>
      <c r="AQ38" s="16"/>
      <c r="AR38" s="16">
        <v>1</v>
      </c>
      <c r="AS38" s="16">
        <v>1</v>
      </c>
      <c r="AT38" s="16"/>
      <c r="AU38" s="16"/>
      <c r="AV38" s="16"/>
      <c r="AW38" s="16">
        <v>1</v>
      </c>
      <c r="AX38" s="17" t="s">
        <v>64</v>
      </c>
      <c r="AY38" s="16">
        <v>1</v>
      </c>
    </row>
    <row r="39" spans="1:51" ht="63" x14ac:dyDescent="0.25">
      <c r="A39" s="17" t="s">
        <v>65</v>
      </c>
      <c r="B39" s="14" t="s">
        <v>16</v>
      </c>
      <c r="C39" s="14" t="s">
        <v>58</v>
      </c>
      <c r="D39" s="14" t="s">
        <v>63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33</v>
      </c>
      <c r="T39" s="14"/>
      <c r="U39" s="15"/>
      <c r="V39" s="15"/>
      <c r="W39" s="15"/>
      <c r="X39" s="15"/>
      <c r="Y39" s="17" t="s">
        <v>65</v>
      </c>
      <c r="Z39" s="16">
        <f t="shared" si="0"/>
        <v>20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20000</v>
      </c>
      <c r="AO39" s="16"/>
      <c r="AP39" s="16"/>
      <c r="AQ39" s="16"/>
      <c r="AR39" s="16">
        <v>20000</v>
      </c>
      <c r="AS39" s="16">
        <v>20000</v>
      </c>
      <c r="AT39" s="16"/>
      <c r="AU39" s="16"/>
      <c r="AV39" s="16"/>
      <c r="AW39" s="16">
        <v>20000</v>
      </c>
      <c r="AX39" s="17" t="s">
        <v>65</v>
      </c>
      <c r="AY39" s="16">
        <v>20000</v>
      </c>
    </row>
    <row r="40" spans="1:51" ht="110.25" x14ac:dyDescent="0.25">
      <c r="A40" s="9" t="s">
        <v>66</v>
      </c>
      <c r="B40" s="10" t="s">
        <v>16</v>
      </c>
      <c r="C40" s="10" t="s">
        <v>58</v>
      </c>
      <c r="D40" s="10" t="s">
        <v>67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  <c r="X40" s="11"/>
      <c r="Y40" s="9" t="s">
        <v>66</v>
      </c>
      <c r="Z40" s="12">
        <f t="shared" si="0"/>
        <v>60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>
        <v>60000</v>
      </c>
      <c r="AO40" s="12"/>
      <c r="AP40" s="12"/>
      <c r="AQ40" s="12"/>
      <c r="AR40" s="12">
        <v>60000</v>
      </c>
      <c r="AS40" s="12">
        <v>60000</v>
      </c>
      <c r="AT40" s="12"/>
      <c r="AU40" s="12"/>
      <c r="AV40" s="12"/>
      <c r="AW40" s="12">
        <v>60000</v>
      </c>
      <c r="AX40" s="9" t="s">
        <v>66</v>
      </c>
      <c r="AY40" s="12">
        <v>60000</v>
      </c>
    </row>
    <row r="41" spans="1:51" ht="141.75" x14ac:dyDescent="0.25">
      <c r="A41" s="13" t="s">
        <v>68</v>
      </c>
      <c r="B41" s="14" t="s">
        <v>16</v>
      </c>
      <c r="C41" s="14" t="s">
        <v>58</v>
      </c>
      <c r="D41" s="14" t="s">
        <v>67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31</v>
      </c>
      <c r="T41" s="14"/>
      <c r="U41" s="15"/>
      <c r="V41" s="15"/>
      <c r="W41" s="15"/>
      <c r="X41" s="15"/>
      <c r="Y41" s="13" t="s">
        <v>68</v>
      </c>
      <c r="Z41" s="16">
        <f t="shared" si="0"/>
        <v>60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60000</v>
      </c>
      <c r="AO41" s="16"/>
      <c r="AP41" s="16"/>
      <c r="AQ41" s="16"/>
      <c r="AR41" s="16">
        <v>60000</v>
      </c>
      <c r="AS41" s="16">
        <v>60000</v>
      </c>
      <c r="AT41" s="16"/>
      <c r="AU41" s="16"/>
      <c r="AV41" s="16"/>
      <c r="AW41" s="16">
        <v>60000</v>
      </c>
      <c r="AX41" s="13" t="s">
        <v>68</v>
      </c>
      <c r="AY41" s="16">
        <v>60000</v>
      </c>
    </row>
    <row r="42" spans="1:51" ht="15.75" x14ac:dyDescent="0.25">
      <c r="A42" s="6" t="s">
        <v>69</v>
      </c>
      <c r="B42" s="5" t="s">
        <v>70</v>
      </c>
      <c r="C42" s="5" t="s">
        <v>17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7"/>
      <c r="V42" s="7"/>
      <c r="W42" s="7"/>
      <c r="X42" s="7"/>
      <c r="Y42" s="6" t="s">
        <v>69</v>
      </c>
      <c r="Z42" s="8">
        <f t="shared" si="0"/>
        <v>297.39999999999998</v>
      </c>
      <c r="AA42" s="8">
        <v>297400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297400</v>
      </c>
      <c r="AO42" s="8">
        <v>297400</v>
      </c>
      <c r="AP42" s="8"/>
      <c r="AQ42" s="8"/>
      <c r="AR42" s="8"/>
      <c r="AS42" s="8"/>
      <c r="AT42" s="8"/>
      <c r="AU42" s="8"/>
      <c r="AV42" s="8"/>
      <c r="AW42" s="8"/>
      <c r="AX42" s="6" t="s">
        <v>69</v>
      </c>
      <c r="AY42" s="8">
        <v>297400</v>
      </c>
    </row>
    <row r="43" spans="1:51" ht="31.5" x14ac:dyDescent="0.25">
      <c r="A43" s="6" t="s">
        <v>71</v>
      </c>
      <c r="B43" s="5" t="s">
        <v>70</v>
      </c>
      <c r="C43" s="5" t="s">
        <v>72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V43" s="7"/>
      <c r="W43" s="7"/>
      <c r="X43" s="7"/>
      <c r="Y43" s="6" t="s">
        <v>71</v>
      </c>
      <c r="Z43" s="8">
        <f t="shared" si="0"/>
        <v>297.39999999999998</v>
      </c>
      <c r="AA43" s="8">
        <v>297400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297400</v>
      </c>
      <c r="AO43" s="8">
        <v>297400</v>
      </c>
      <c r="AP43" s="8"/>
      <c r="AQ43" s="8"/>
      <c r="AR43" s="8"/>
      <c r="AS43" s="8"/>
      <c r="AT43" s="8"/>
      <c r="AU43" s="8"/>
      <c r="AV43" s="8"/>
      <c r="AW43" s="8"/>
      <c r="AX43" s="6" t="s">
        <v>71</v>
      </c>
      <c r="AY43" s="8">
        <v>297400</v>
      </c>
    </row>
    <row r="44" spans="1:51" ht="63" x14ac:dyDescent="0.25">
      <c r="A44" s="9" t="s">
        <v>73</v>
      </c>
      <c r="B44" s="10" t="s">
        <v>70</v>
      </c>
      <c r="C44" s="10" t="s">
        <v>72</v>
      </c>
      <c r="D44" s="10" t="s">
        <v>74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  <c r="X44" s="11"/>
      <c r="Y44" s="9" t="s">
        <v>73</v>
      </c>
      <c r="Z44" s="12">
        <f t="shared" si="0"/>
        <v>297.39999999999998</v>
      </c>
      <c r="AA44" s="12">
        <v>297400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>
        <v>297400</v>
      </c>
      <c r="AO44" s="12">
        <v>297400</v>
      </c>
      <c r="AP44" s="12"/>
      <c r="AQ44" s="12"/>
      <c r="AR44" s="12"/>
      <c r="AS44" s="12"/>
      <c r="AT44" s="12"/>
      <c r="AU44" s="12"/>
      <c r="AV44" s="12"/>
      <c r="AW44" s="12"/>
      <c r="AX44" s="9" t="s">
        <v>73</v>
      </c>
      <c r="AY44" s="12">
        <v>297400</v>
      </c>
    </row>
    <row r="45" spans="1:51" ht="157.5" x14ac:dyDescent="0.25">
      <c r="A45" s="13" t="s">
        <v>75</v>
      </c>
      <c r="B45" s="14" t="s">
        <v>70</v>
      </c>
      <c r="C45" s="14" t="s">
        <v>72</v>
      </c>
      <c r="D45" s="14" t="s">
        <v>74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23</v>
      </c>
      <c r="T45" s="14"/>
      <c r="U45" s="15"/>
      <c r="V45" s="15"/>
      <c r="W45" s="15"/>
      <c r="X45" s="15"/>
      <c r="Y45" s="13" t="s">
        <v>75</v>
      </c>
      <c r="Z45" s="16">
        <f t="shared" si="0"/>
        <v>297.39999999999998</v>
      </c>
      <c r="AA45" s="16">
        <v>297400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297400</v>
      </c>
      <c r="AO45" s="16">
        <v>297400</v>
      </c>
      <c r="AP45" s="16"/>
      <c r="AQ45" s="16"/>
      <c r="AR45" s="16"/>
      <c r="AS45" s="16"/>
      <c r="AT45" s="16"/>
      <c r="AU45" s="16"/>
      <c r="AV45" s="16"/>
      <c r="AW45" s="16"/>
      <c r="AX45" s="13" t="s">
        <v>75</v>
      </c>
      <c r="AY45" s="16">
        <v>297400</v>
      </c>
    </row>
    <row r="46" spans="1:51" ht="47.25" x14ac:dyDescent="0.25">
      <c r="A46" s="6" t="s">
        <v>76</v>
      </c>
      <c r="B46" s="5" t="s">
        <v>72</v>
      </c>
      <c r="C46" s="5" t="s">
        <v>17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7"/>
      <c r="V46" s="7"/>
      <c r="W46" s="7"/>
      <c r="X46" s="7"/>
      <c r="Y46" s="6" t="s">
        <v>76</v>
      </c>
      <c r="Z46" s="8">
        <f t="shared" si="0"/>
        <v>100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100000</v>
      </c>
      <c r="AO46" s="8"/>
      <c r="AP46" s="8"/>
      <c r="AQ46" s="8"/>
      <c r="AR46" s="8">
        <v>100000</v>
      </c>
      <c r="AS46" s="8">
        <v>100000</v>
      </c>
      <c r="AT46" s="8"/>
      <c r="AU46" s="8"/>
      <c r="AV46" s="8"/>
      <c r="AW46" s="8">
        <v>100000</v>
      </c>
      <c r="AX46" s="6" t="s">
        <v>76</v>
      </c>
      <c r="AY46" s="8">
        <v>100000</v>
      </c>
    </row>
    <row r="47" spans="1:51" ht="15.75" x14ac:dyDescent="0.25">
      <c r="A47" s="6" t="s">
        <v>77</v>
      </c>
      <c r="B47" s="5" t="s">
        <v>72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V47" s="7"/>
      <c r="W47" s="7"/>
      <c r="X47" s="7"/>
      <c r="Y47" s="6" t="s">
        <v>77</v>
      </c>
      <c r="Z47" s="8">
        <f t="shared" si="0"/>
        <v>100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100000</v>
      </c>
      <c r="AO47" s="8"/>
      <c r="AP47" s="8"/>
      <c r="AQ47" s="8"/>
      <c r="AR47" s="8">
        <v>100000</v>
      </c>
      <c r="AS47" s="8">
        <v>100000</v>
      </c>
      <c r="AT47" s="8"/>
      <c r="AU47" s="8"/>
      <c r="AV47" s="8"/>
      <c r="AW47" s="8">
        <v>100000</v>
      </c>
      <c r="AX47" s="6" t="s">
        <v>77</v>
      </c>
      <c r="AY47" s="8">
        <v>100000</v>
      </c>
    </row>
    <row r="48" spans="1:51" ht="47.25" x14ac:dyDescent="0.25">
      <c r="A48" s="9" t="s">
        <v>79</v>
      </c>
      <c r="B48" s="10" t="s">
        <v>72</v>
      </c>
      <c r="C48" s="10" t="s">
        <v>78</v>
      </c>
      <c r="D48" s="10" t="s">
        <v>80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9" t="s">
        <v>79</v>
      </c>
      <c r="Z48" s="12">
        <f t="shared" si="0"/>
        <v>50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>
        <v>50000</v>
      </c>
      <c r="AO48" s="12"/>
      <c r="AP48" s="12"/>
      <c r="AQ48" s="12"/>
      <c r="AR48" s="12">
        <v>50000</v>
      </c>
      <c r="AS48" s="12">
        <v>50000</v>
      </c>
      <c r="AT48" s="12"/>
      <c r="AU48" s="12"/>
      <c r="AV48" s="12"/>
      <c r="AW48" s="12">
        <v>50000</v>
      </c>
      <c r="AX48" s="9" t="s">
        <v>79</v>
      </c>
      <c r="AY48" s="12">
        <v>50000</v>
      </c>
    </row>
    <row r="49" spans="1:51" ht="94.5" x14ac:dyDescent="0.25">
      <c r="A49" s="17" t="s">
        <v>81</v>
      </c>
      <c r="B49" s="14" t="s">
        <v>72</v>
      </c>
      <c r="C49" s="14" t="s">
        <v>78</v>
      </c>
      <c r="D49" s="14" t="s">
        <v>80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31</v>
      </c>
      <c r="T49" s="14"/>
      <c r="U49" s="15"/>
      <c r="V49" s="15"/>
      <c r="W49" s="15"/>
      <c r="X49" s="15"/>
      <c r="Y49" s="17" t="s">
        <v>81</v>
      </c>
      <c r="Z49" s="16">
        <f t="shared" si="0"/>
        <v>50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>
        <v>50000</v>
      </c>
      <c r="AO49" s="16"/>
      <c r="AP49" s="16"/>
      <c r="AQ49" s="16"/>
      <c r="AR49" s="16">
        <v>50000</v>
      </c>
      <c r="AS49" s="16">
        <v>50000</v>
      </c>
      <c r="AT49" s="16"/>
      <c r="AU49" s="16"/>
      <c r="AV49" s="16"/>
      <c r="AW49" s="16">
        <v>50000</v>
      </c>
      <c r="AX49" s="17" t="s">
        <v>81</v>
      </c>
      <c r="AY49" s="16">
        <v>50000</v>
      </c>
    </row>
    <row r="50" spans="1:51" ht="63" x14ac:dyDescent="0.25">
      <c r="A50" s="9" t="s">
        <v>82</v>
      </c>
      <c r="B50" s="10" t="s">
        <v>72</v>
      </c>
      <c r="C50" s="10" t="s">
        <v>78</v>
      </c>
      <c r="D50" s="10" t="s">
        <v>83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9" t="s">
        <v>82</v>
      </c>
      <c r="Z50" s="12">
        <f t="shared" si="0"/>
        <v>50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>
        <v>50000</v>
      </c>
      <c r="AO50" s="12"/>
      <c r="AP50" s="12"/>
      <c r="AQ50" s="12"/>
      <c r="AR50" s="12">
        <v>50000</v>
      </c>
      <c r="AS50" s="12">
        <v>50000</v>
      </c>
      <c r="AT50" s="12"/>
      <c r="AU50" s="12"/>
      <c r="AV50" s="12"/>
      <c r="AW50" s="12">
        <v>50000</v>
      </c>
      <c r="AX50" s="9" t="s">
        <v>82</v>
      </c>
      <c r="AY50" s="12">
        <v>50000</v>
      </c>
    </row>
    <row r="51" spans="1:51" ht="110.25" x14ac:dyDescent="0.25">
      <c r="A51" s="17" t="s">
        <v>84</v>
      </c>
      <c r="B51" s="14" t="s">
        <v>72</v>
      </c>
      <c r="C51" s="14" t="s">
        <v>78</v>
      </c>
      <c r="D51" s="14" t="s">
        <v>83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31</v>
      </c>
      <c r="T51" s="14"/>
      <c r="U51" s="15"/>
      <c r="V51" s="15"/>
      <c r="W51" s="15"/>
      <c r="X51" s="15"/>
      <c r="Y51" s="17" t="s">
        <v>84</v>
      </c>
      <c r="Z51" s="16">
        <f t="shared" si="0"/>
        <v>50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v>50000</v>
      </c>
      <c r="AO51" s="16"/>
      <c r="AP51" s="16"/>
      <c r="AQ51" s="16"/>
      <c r="AR51" s="16">
        <v>50000</v>
      </c>
      <c r="AS51" s="16">
        <v>50000</v>
      </c>
      <c r="AT51" s="16"/>
      <c r="AU51" s="16"/>
      <c r="AV51" s="16"/>
      <c r="AW51" s="16">
        <v>50000</v>
      </c>
      <c r="AX51" s="17" t="s">
        <v>84</v>
      </c>
      <c r="AY51" s="16">
        <v>50000</v>
      </c>
    </row>
    <row r="52" spans="1:51" ht="15.75" x14ac:dyDescent="0.25">
      <c r="A52" s="6" t="s">
        <v>85</v>
      </c>
      <c r="B52" s="5" t="s">
        <v>19</v>
      </c>
      <c r="C52" s="5" t="s">
        <v>17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7"/>
      <c r="V52" s="7"/>
      <c r="W52" s="7"/>
      <c r="X52" s="7"/>
      <c r="Y52" s="6" t="s">
        <v>85</v>
      </c>
      <c r="Z52" s="8">
        <f t="shared" si="0"/>
        <v>6595</v>
      </c>
      <c r="AA52" s="8"/>
      <c r="AB52" s="8">
        <v>1737200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6095000</v>
      </c>
      <c r="AO52" s="8"/>
      <c r="AP52" s="8"/>
      <c r="AQ52" s="8"/>
      <c r="AR52" s="8">
        <v>6095000</v>
      </c>
      <c r="AS52" s="8">
        <v>6095000</v>
      </c>
      <c r="AT52" s="8"/>
      <c r="AU52" s="8"/>
      <c r="AV52" s="8"/>
      <c r="AW52" s="8">
        <v>6095000</v>
      </c>
      <c r="AX52" s="6" t="s">
        <v>85</v>
      </c>
      <c r="AY52" s="8">
        <v>6595000</v>
      </c>
    </row>
    <row r="53" spans="1:51" ht="31.5" x14ac:dyDescent="0.25">
      <c r="A53" s="6" t="s">
        <v>86</v>
      </c>
      <c r="B53" s="5" t="s">
        <v>19</v>
      </c>
      <c r="C53" s="5" t="s">
        <v>78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V53" s="7"/>
      <c r="W53" s="7"/>
      <c r="X53" s="7"/>
      <c r="Y53" s="6" t="s">
        <v>86</v>
      </c>
      <c r="Z53" s="8">
        <f t="shared" si="0"/>
        <v>5160</v>
      </c>
      <c r="AA53" s="8"/>
      <c r="AB53" s="8">
        <v>1737200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v>4660000</v>
      </c>
      <c r="AO53" s="8"/>
      <c r="AP53" s="8"/>
      <c r="AQ53" s="8"/>
      <c r="AR53" s="8">
        <v>4660000</v>
      </c>
      <c r="AS53" s="8">
        <v>4660000</v>
      </c>
      <c r="AT53" s="8"/>
      <c r="AU53" s="8"/>
      <c r="AV53" s="8"/>
      <c r="AW53" s="8">
        <v>4660000</v>
      </c>
      <c r="AX53" s="6" t="s">
        <v>86</v>
      </c>
      <c r="AY53" s="8">
        <v>5160000</v>
      </c>
    </row>
    <row r="54" spans="1:51" ht="189" x14ac:dyDescent="0.25">
      <c r="A54" s="18" t="s">
        <v>87</v>
      </c>
      <c r="B54" s="10" t="s">
        <v>19</v>
      </c>
      <c r="C54" s="10" t="s">
        <v>78</v>
      </c>
      <c r="D54" s="10" t="s">
        <v>88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  <c r="X54" s="11"/>
      <c r="Y54" s="18" t="s">
        <v>87</v>
      </c>
      <c r="Z54" s="12">
        <f t="shared" si="0"/>
        <v>50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>
        <v>50000</v>
      </c>
      <c r="AO54" s="12"/>
      <c r="AP54" s="12"/>
      <c r="AQ54" s="12"/>
      <c r="AR54" s="12">
        <v>50000</v>
      </c>
      <c r="AS54" s="12">
        <v>50000</v>
      </c>
      <c r="AT54" s="12"/>
      <c r="AU54" s="12"/>
      <c r="AV54" s="12"/>
      <c r="AW54" s="12">
        <v>50000</v>
      </c>
      <c r="AX54" s="18" t="s">
        <v>87</v>
      </c>
      <c r="AY54" s="12">
        <v>50000</v>
      </c>
    </row>
    <row r="55" spans="1:51" ht="236.25" x14ac:dyDescent="0.25">
      <c r="A55" s="13" t="s">
        <v>89</v>
      </c>
      <c r="B55" s="14" t="s">
        <v>19</v>
      </c>
      <c r="C55" s="14" t="s">
        <v>78</v>
      </c>
      <c r="D55" s="14" t="s">
        <v>88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 t="s">
        <v>31</v>
      </c>
      <c r="T55" s="14"/>
      <c r="U55" s="15"/>
      <c r="V55" s="15"/>
      <c r="W55" s="15"/>
      <c r="X55" s="15"/>
      <c r="Y55" s="13" t="s">
        <v>89</v>
      </c>
      <c r="Z55" s="16">
        <f t="shared" si="0"/>
        <v>50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50000</v>
      </c>
      <c r="AO55" s="16"/>
      <c r="AP55" s="16"/>
      <c r="AQ55" s="16"/>
      <c r="AR55" s="16">
        <v>50000</v>
      </c>
      <c r="AS55" s="16">
        <v>50000</v>
      </c>
      <c r="AT55" s="16"/>
      <c r="AU55" s="16"/>
      <c r="AV55" s="16"/>
      <c r="AW55" s="16">
        <v>50000</v>
      </c>
      <c r="AX55" s="13" t="s">
        <v>89</v>
      </c>
      <c r="AY55" s="16">
        <v>50000</v>
      </c>
    </row>
    <row r="56" spans="1:51" ht="204.75" x14ac:dyDescent="0.25">
      <c r="A56" s="18" t="s">
        <v>90</v>
      </c>
      <c r="B56" s="10" t="s">
        <v>19</v>
      </c>
      <c r="C56" s="10" t="s">
        <v>78</v>
      </c>
      <c r="D56" s="10" t="s">
        <v>91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8" t="s">
        <v>90</v>
      </c>
      <c r="Z56" s="12">
        <f t="shared" si="0"/>
        <v>1100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>
        <v>4600000</v>
      </c>
      <c r="AO56" s="12"/>
      <c r="AP56" s="12"/>
      <c r="AQ56" s="12"/>
      <c r="AR56" s="12">
        <v>4600000</v>
      </c>
      <c r="AS56" s="12">
        <v>4600000</v>
      </c>
      <c r="AT56" s="12"/>
      <c r="AU56" s="12"/>
      <c r="AV56" s="12"/>
      <c r="AW56" s="12">
        <v>4600000</v>
      </c>
      <c r="AX56" s="18" t="s">
        <v>90</v>
      </c>
      <c r="AY56" s="12">
        <v>1100000</v>
      </c>
    </row>
    <row r="57" spans="1:51" ht="252" x14ac:dyDescent="0.25">
      <c r="A57" s="13" t="s">
        <v>92</v>
      </c>
      <c r="B57" s="14" t="s">
        <v>19</v>
      </c>
      <c r="C57" s="14" t="s">
        <v>78</v>
      </c>
      <c r="D57" s="14" t="s">
        <v>91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31</v>
      </c>
      <c r="T57" s="14"/>
      <c r="U57" s="15"/>
      <c r="V57" s="15"/>
      <c r="W57" s="15"/>
      <c r="X57" s="15"/>
      <c r="Y57" s="13" t="s">
        <v>92</v>
      </c>
      <c r="Z57" s="16">
        <f t="shared" si="0"/>
        <v>1100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>
        <v>4600000</v>
      </c>
      <c r="AO57" s="16"/>
      <c r="AP57" s="16"/>
      <c r="AQ57" s="16"/>
      <c r="AR57" s="16">
        <v>4600000</v>
      </c>
      <c r="AS57" s="16">
        <v>4600000</v>
      </c>
      <c r="AT57" s="16"/>
      <c r="AU57" s="16"/>
      <c r="AV57" s="16"/>
      <c r="AW57" s="16">
        <v>4600000</v>
      </c>
      <c r="AX57" s="13" t="s">
        <v>92</v>
      </c>
      <c r="AY57" s="16">
        <v>1100000</v>
      </c>
    </row>
    <row r="58" spans="1:51" ht="204.75" x14ac:dyDescent="0.25">
      <c r="A58" s="18" t="s">
        <v>90</v>
      </c>
      <c r="B58" s="10" t="s">
        <v>19</v>
      </c>
      <c r="C58" s="10" t="s">
        <v>78</v>
      </c>
      <c r="D58" s="10" t="s">
        <v>93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8" t="s">
        <v>90</v>
      </c>
      <c r="Z58" s="12">
        <f t="shared" si="0"/>
        <v>2200</v>
      </c>
      <c r="AA58" s="12"/>
      <c r="AB58" s="12">
        <v>1054900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8" t="s">
        <v>90</v>
      </c>
      <c r="AY58" s="12">
        <v>2200000</v>
      </c>
    </row>
    <row r="59" spans="1:51" ht="252" x14ac:dyDescent="0.25">
      <c r="A59" s="13" t="s">
        <v>92</v>
      </c>
      <c r="B59" s="14" t="s">
        <v>19</v>
      </c>
      <c r="C59" s="14" t="s">
        <v>78</v>
      </c>
      <c r="D59" s="14" t="s">
        <v>93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31</v>
      </c>
      <c r="T59" s="14"/>
      <c r="U59" s="15"/>
      <c r="V59" s="15"/>
      <c r="W59" s="15"/>
      <c r="X59" s="15"/>
      <c r="Y59" s="13" t="s">
        <v>92</v>
      </c>
      <c r="Z59" s="16">
        <f t="shared" si="0"/>
        <v>2200</v>
      </c>
      <c r="AA59" s="16"/>
      <c r="AB59" s="16">
        <v>1054900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3" t="s">
        <v>92</v>
      </c>
      <c r="AY59" s="16">
        <v>2200000</v>
      </c>
    </row>
    <row r="60" spans="1:51" ht="204.75" x14ac:dyDescent="0.25">
      <c r="A60" s="18" t="s">
        <v>94</v>
      </c>
      <c r="B60" s="10" t="s">
        <v>19</v>
      </c>
      <c r="C60" s="10" t="s">
        <v>78</v>
      </c>
      <c r="D60" s="10" t="s">
        <v>95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8" t="s">
        <v>94</v>
      </c>
      <c r="Z60" s="12">
        <f t="shared" si="0"/>
        <v>1800</v>
      </c>
      <c r="AA60" s="12"/>
      <c r="AB60" s="12">
        <v>682300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8" t="s">
        <v>94</v>
      </c>
      <c r="AY60" s="12">
        <v>1800000</v>
      </c>
    </row>
    <row r="61" spans="1:51" ht="252" x14ac:dyDescent="0.25">
      <c r="A61" s="13" t="s">
        <v>96</v>
      </c>
      <c r="B61" s="14" t="s">
        <v>19</v>
      </c>
      <c r="C61" s="14" t="s">
        <v>78</v>
      </c>
      <c r="D61" s="14" t="s">
        <v>95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31</v>
      </c>
      <c r="T61" s="14"/>
      <c r="U61" s="15"/>
      <c r="V61" s="15"/>
      <c r="W61" s="15"/>
      <c r="X61" s="15"/>
      <c r="Y61" s="13" t="s">
        <v>96</v>
      </c>
      <c r="Z61" s="16">
        <f t="shared" si="0"/>
        <v>1800</v>
      </c>
      <c r="AA61" s="16"/>
      <c r="AB61" s="16">
        <v>682300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3" t="s">
        <v>96</v>
      </c>
      <c r="AY61" s="16">
        <v>1800000</v>
      </c>
    </row>
    <row r="62" spans="1:51" ht="267.75" x14ac:dyDescent="0.25">
      <c r="A62" s="18" t="s">
        <v>97</v>
      </c>
      <c r="B62" s="10" t="s">
        <v>19</v>
      </c>
      <c r="C62" s="10" t="s">
        <v>78</v>
      </c>
      <c r="D62" s="10" t="s">
        <v>98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8" t="s">
        <v>97</v>
      </c>
      <c r="Z62" s="12">
        <f t="shared" si="0"/>
        <v>10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>
        <v>10000</v>
      </c>
      <c r="AO62" s="12"/>
      <c r="AP62" s="12"/>
      <c r="AQ62" s="12"/>
      <c r="AR62" s="12">
        <v>10000</v>
      </c>
      <c r="AS62" s="12">
        <v>10000</v>
      </c>
      <c r="AT62" s="12"/>
      <c r="AU62" s="12"/>
      <c r="AV62" s="12"/>
      <c r="AW62" s="12">
        <v>10000</v>
      </c>
      <c r="AX62" s="18" t="s">
        <v>97</v>
      </c>
      <c r="AY62" s="12">
        <v>10000</v>
      </c>
    </row>
    <row r="63" spans="1:51" ht="315" x14ac:dyDescent="0.25">
      <c r="A63" s="13" t="s">
        <v>99</v>
      </c>
      <c r="B63" s="14" t="s">
        <v>19</v>
      </c>
      <c r="C63" s="14" t="s">
        <v>78</v>
      </c>
      <c r="D63" s="14" t="s">
        <v>98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31</v>
      </c>
      <c r="T63" s="14"/>
      <c r="U63" s="15"/>
      <c r="V63" s="15"/>
      <c r="W63" s="15"/>
      <c r="X63" s="15"/>
      <c r="Y63" s="13" t="s">
        <v>99</v>
      </c>
      <c r="Z63" s="16">
        <f t="shared" si="0"/>
        <v>10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>
        <v>10000</v>
      </c>
      <c r="AO63" s="16"/>
      <c r="AP63" s="16"/>
      <c r="AQ63" s="16"/>
      <c r="AR63" s="16">
        <v>10000</v>
      </c>
      <c r="AS63" s="16">
        <v>10000</v>
      </c>
      <c r="AT63" s="16"/>
      <c r="AU63" s="16"/>
      <c r="AV63" s="16"/>
      <c r="AW63" s="16">
        <v>10000</v>
      </c>
      <c r="AX63" s="13" t="s">
        <v>99</v>
      </c>
      <c r="AY63" s="16">
        <v>10000</v>
      </c>
    </row>
    <row r="64" spans="1:51" ht="31.5" x14ac:dyDescent="0.25">
      <c r="A64" s="6" t="s">
        <v>100</v>
      </c>
      <c r="B64" s="5" t="s">
        <v>19</v>
      </c>
      <c r="C64" s="5" t="s">
        <v>101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7"/>
      <c r="V64" s="7"/>
      <c r="W64" s="7"/>
      <c r="X64" s="7"/>
      <c r="Y64" s="6" t="s">
        <v>100</v>
      </c>
      <c r="Z64" s="8">
        <f t="shared" si="0"/>
        <v>1435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1435000</v>
      </c>
      <c r="AO64" s="8"/>
      <c r="AP64" s="8"/>
      <c r="AQ64" s="8"/>
      <c r="AR64" s="8">
        <v>1435000</v>
      </c>
      <c r="AS64" s="8">
        <v>1435000</v>
      </c>
      <c r="AT64" s="8"/>
      <c r="AU64" s="8"/>
      <c r="AV64" s="8"/>
      <c r="AW64" s="8">
        <v>1435000</v>
      </c>
      <c r="AX64" s="6" t="s">
        <v>100</v>
      </c>
      <c r="AY64" s="8">
        <v>1435000</v>
      </c>
    </row>
    <row r="65" spans="1:51" ht="47.25" x14ac:dyDescent="0.25">
      <c r="A65" s="9" t="s">
        <v>102</v>
      </c>
      <c r="B65" s="10" t="s">
        <v>19</v>
      </c>
      <c r="C65" s="10" t="s">
        <v>101</v>
      </c>
      <c r="D65" s="10" t="s">
        <v>103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9" t="s">
        <v>102</v>
      </c>
      <c r="Z65" s="12">
        <f t="shared" si="0"/>
        <v>1420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>
        <v>1420000</v>
      </c>
      <c r="AO65" s="12"/>
      <c r="AP65" s="12"/>
      <c r="AQ65" s="12"/>
      <c r="AR65" s="12">
        <v>1420000</v>
      </c>
      <c r="AS65" s="12">
        <v>1420000</v>
      </c>
      <c r="AT65" s="12"/>
      <c r="AU65" s="12"/>
      <c r="AV65" s="12"/>
      <c r="AW65" s="12">
        <v>1420000</v>
      </c>
      <c r="AX65" s="9" t="s">
        <v>102</v>
      </c>
      <c r="AY65" s="12">
        <v>1420000</v>
      </c>
    </row>
    <row r="66" spans="1:51" ht="94.5" x14ac:dyDescent="0.25">
      <c r="A66" s="17" t="s">
        <v>104</v>
      </c>
      <c r="B66" s="14" t="s">
        <v>19</v>
      </c>
      <c r="C66" s="14" t="s">
        <v>101</v>
      </c>
      <c r="D66" s="14" t="s">
        <v>103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31</v>
      </c>
      <c r="T66" s="14"/>
      <c r="U66" s="15"/>
      <c r="V66" s="15"/>
      <c r="W66" s="15"/>
      <c r="X66" s="15"/>
      <c r="Y66" s="17" t="s">
        <v>104</v>
      </c>
      <c r="Z66" s="16">
        <f t="shared" si="0"/>
        <v>1420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>
        <v>1420000</v>
      </c>
      <c r="AO66" s="16"/>
      <c r="AP66" s="16"/>
      <c r="AQ66" s="16"/>
      <c r="AR66" s="16">
        <v>1420000</v>
      </c>
      <c r="AS66" s="16">
        <v>1420000</v>
      </c>
      <c r="AT66" s="16"/>
      <c r="AU66" s="16"/>
      <c r="AV66" s="16"/>
      <c r="AW66" s="16">
        <v>1420000</v>
      </c>
      <c r="AX66" s="17" t="s">
        <v>104</v>
      </c>
      <c r="AY66" s="16">
        <v>1420000</v>
      </c>
    </row>
    <row r="67" spans="1:51" ht="204.75" x14ac:dyDescent="0.25">
      <c r="A67" s="18" t="s">
        <v>105</v>
      </c>
      <c r="B67" s="10" t="s">
        <v>19</v>
      </c>
      <c r="C67" s="10" t="s">
        <v>101</v>
      </c>
      <c r="D67" s="10" t="s">
        <v>106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8" t="s">
        <v>105</v>
      </c>
      <c r="Z67" s="12">
        <f t="shared" si="0"/>
        <v>15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v>15000</v>
      </c>
      <c r="AO67" s="12"/>
      <c r="AP67" s="12"/>
      <c r="AQ67" s="12"/>
      <c r="AR67" s="12">
        <v>15000</v>
      </c>
      <c r="AS67" s="12">
        <v>15000</v>
      </c>
      <c r="AT67" s="12"/>
      <c r="AU67" s="12"/>
      <c r="AV67" s="12"/>
      <c r="AW67" s="12">
        <v>15000</v>
      </c>
      <c r="AX67" s="18" t="s">
        <v>105</v>
      </c>
      <c r="AY67" s="12">
        <v>15000</v>
      </c>
    </row>
    <row r="68" spans="1:51" ht="252" x14ac:dyDescent="0.25">
      <c r="A68" s="13" t="s">
        <v>107</v>
      </c>
      <c r="B68" s="14" t="s">
        <v>19</v>
      </c>
      <c r="C68" s="14" t="s">
        <v>101</v>
      </c>
      <c r="D68" s="14" t="s">
        <v>106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 t="s">
        <v>31</v>
      </c>
      <c r="T68" s="14"/>
      <c r="U68" s="15"/>
      <c r="V68" s="15"/>
      <c r="W68" s="15"/>
      <c r="X68" s="15"/>
      <c r="Y68" s="13" t="s">
        <v>107</v>
      </c>
      <c r="Z68" s="16">
        <f t="shared" si="0"/>
        <v>15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>
        <v>15000</v>
      </c>
      <c r="AO68" s="16"/>
      <c r="AP68" s="16"/>
      <c r="AQ68" s="16"/>
      <c r="AR68" s="16">
        <v>15000</v>
      </c>
      <c r="AS68" s="16">
        <v>15000</v>
      </c>
      <c r="AT68" s="16"/>
      <c r="AU68" s="16"/>
      <c r="AV68" s="16"/>
      <c r="AW68" s="16">
        <v>15000</v>
      </c>
      <c r="AX68" s="13" t="s">
        <v>107</v>
      </c>
      <c r="AY68" s="16">
        <v>15000</v>
      </c>
    </row>
    <row r="69" spans="1:51" ht="31.5" x14ac:dyDescent="0.25">
      <c r="A69" s="6" t="s">
        <v>108</v>
      </c>
      <c r="B69" s="5" t="s">
        <v>109</v>
      </c>
      <c r="C69" s="5" t="s">
        <v>17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7"/>
      <c r="V69" s="7"/>
      <c r="W69" s="7"/>
      <c r="X69" s="7"/>
      <c r="Y69" s="6" t="s">
        <v>108</v>
      </c>
      <c r="Z69" s="8">
        <f t="shared" si="0"/>
        <v>16336.17</v>
      </c>
      <c r="AA69" s="8"/>
      <c r="AB69" s="8">
        <v>5690000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19378185.670000002</v>
      </c>
      <c r="AO69" s="8"/>
      <c r="AP69" s="8">
        <v>8241750</v>
      </c>
      <c r="AQ69" s="8"/>
      <c r="AR69" s="8">
        <v>11136435.67</v>
      </c>
      <c r="AS69" s="8">
        <v>10553185.67</v>
      </c>
      <c r="AT69" s="8"/>
      <c r="AU69" s="8"/>
      <c r="AV69" s="8"/>
      <c r="AW69" s="8">
        <v>10553185.67</v>
      </c>
      <c r="AX69" s="6" t="s">
        <v>108</v>
      </c>
      <c r="AY69" s="8">
        <v>16336170</v>
      </c>
    </row>
    <row r="70" spans="1:51" ht="15.75" x14ac:dyDescent="0.25">
      <c r="A70" s="6" t="s">
        <v>110</v>
      </c>
      <c r="B70" s="5" t="s">
        <v>109</v>
      </c>
      <c r="C70" s="5" t="s">
        <v>16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7"/>
      <c r="V70" s="7"/>
      <c r="W70" s="7"/>
      <c r="X70" s="7"/>
      <c r="Y70" s="6" t="s">
        <v>110</v>
      </c>
      <c r="Z70" s="8">
        <f t="shared" si="0"/>
        <v>1026.94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>
        <v>922460</v>
      </c>
      <c r="AO70" s="8"/>
      <c r="AP70" s="8"/>
      <c r="AQ70" s="8"/>
      <c r="AR70" s="8">
        <v>922460</v>
      </c>
      <c r="AS70" s="8">
        <v>922460</v>
      </c>
      <c r="AT70" s="8"/>
      <c r="AU70" s="8"/>
      <c r="AV70" s="8"/>
      <c r="AW70" s="8">
        <v>922460</v>
      </c>
      <c r="AX70" s="6" t="s">
        <v>110</v>
      </c>
      <c r="AY70" s="8">
        <v>1026940</v>
      </c>
    </row>
    <row r="71" spans="1:51" ht="47.25" x14ac:dyDescent="0.25">
      <c r="A71" s="9" t="s">
        <v>111</v>
      </c>
      <c r="B71" s="10" t="s">
        <v>109</v>
      </c>
      <c r="C71" s="10" t="s">
        <v>16</v>
      </c>
      <c r="D71" s="10" t="s">
        <v>112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9" t="s">
        <v>111</v>
      </c>
      <c r="Z71" s="12">
        <f t="shared" si="0"/>
        <v>159.76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>
        <v>159760</v>
      </c>
      <c r="AO71" s="12"/>
      <c r="AP71" s="12"/>
      <c r="AQ71" s="12"/>
      <c r="AR71" s="12">
        <v>159760</v>
      </c>
      <c r="AS71" s="12">
        <v>159760</v>
      </c>
      <c r="AT71" s="12"/>
      <c r="AU71" s="12"/>
      <c r="AV71" s="12"/>
      <c r="AW71" s="12">
        <v>159760</v>
      </c>
      <c r="AX71" s="9" t="s">
        <v>111</v>
      </c>
      <c r="AY71" s="12">
        <v>159760</v>
      </c>
    </row>
    <row r="72" spans="1:51" ht="63" x14ac:dyDescent="0.25">
      <c r="A72" s="17" t="s">
        <v>113</v>
      </c>
      <c r="B72" s="14" t="s">
        <v>109</v>
      </c>
      <c r="C72" s="14" t="s">
        <v>16</v>
      </c>
      <c r="D72" s="14" t="s">
        <v>112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45</v>
      </c>
      <c r="T72" s="14"/>
      <c r="U72" s="15"/>
      <c r="V72" s="15"/>
      <c r="W72" s="15"/>
      <c r="X72" s="15"/>
      <c r="Y72" s="17" t="s">
        <v>113</v>
      </c>
      <c r="Z72" s="16">
        <f t="shared" si="0"/>
        <v>159.76</v>
      </c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>
        <v>159760</v>
      </c>
      <c r="AO72" s="16"/>
      <c r="AP72" s="16"/>
      <c r="AQ72" s="16"/>
      <c r="AR72" s="16">
        <v>159760</v>
      </c>
      <c r="AS72" s="16">
        <v>159760</v>
      </c>
      <c r="AT72" s="16"/>
      <c r="AU72" s="16"/>
      <c r="AV72" s="16"/>
      <c r="AW72" s="16">
        <v>159760</v>
      </c>
      <c r="AX72" s="17" t="s">
        <v>113</v>
      </c>
      <c r="AY72" s="16">
        <v>159760</v>
      </c>
    </row>
    <row r="73" spans="1:51" ht="47.25" x14ac:dyDescent="0.25">
      <c r="A73" s="9" t="s">
        <v>114</v>
      </c>
      <c r="B73" s="10" t="s">
        <v>109</v>
      </c>
      <c r="C73" s="10" t="s">
        <v>16</v>
      </c>
      <c r="D73" s="10" t="s">
        <v>115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9" t="s">
        <v>114</v>
      </c>
      <c r="Z73" s="12">
        <f t="shared" si="0"/>
        <v>132.69999999999999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v>132700</v>
      </c>
      <c r="AO73" s="12"/>
      <c r="AP73" s="12"/>
      <c r="AQ73" s="12"/>
      <c r="AR73" s="12">
        <v>132700</v>
      </c>
      <c r="AS73" s="12">
        <v>132700</v>
      </c>
      <c r="AT73" s="12"/>
      <c r="AU73" s="12"/>
      <c r="AV73" s="12"/>
      <c r="AW73" s="12">
        <v>132700</v>
      </c>
      <c r="AX73" s="9" t="s">
        <v>114</v>
      </c>
      <c r="AY73" s="12">
        <v>132700</v>
      </c>
    </row>
    <row r="74" spans="1:51" ht="63" x14ac:dyDescent="0.25">
      <c r="A74" s="17" t="s">
        <v>116</v>
      </c>
      <c r="B74" s="14" t="s">
        <v>109</v>
      </c>
      <c r="C74" s="14" t="s">
        <v>16</v>
      </c>
      <c r="D74" s="14" t="s">
        <v>115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 t="s">
        <v>45</v>
      </c>
      <c r="T74" s="14"/>
      <c r="U74" s="15"/>
      <c r="V74" s="15"/>
      <c r="W74" s="15"/>
      <c r="X74" s="15"/>
      <c r="Y74" s="17" t="s">
        <v>116</v>
      </c>
      <c r="Z74" s="16">
        <f t="shared" ref="Z74:Z132" si="1">AY74/1000</f>
        <v>132.69999999999999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>
        <v>132700</v>
      </c>
      <c r="AO74" s="16"/>
      <c r="AP74" s="16"/>
      <c r="AQ74" s="16"/>
      <c r="AR74" s="16">
        <v>132700</v>
      </c>
      <c r="AS74" s="16">
        <v>132700</v>
      </c>
      <c r="AT74" s="16"/>
      <c r="AU74" s="16"/>
      <c r="AV74" s="16"/>
      <c r="AW74" s="16">
        <v>132700</v>
      </c>
      <c r="AX74" s="17" t="s">
        <v>116</v>
      </c>
      <c r="AY74" s="16">
        <v>132700</v>
      </c>
    </row>
    <row r="75" spans="1:51" ht="204.75" x14ac:dyDescent="0.25">
      <c r="A75" s="18" t="s">
        <v>117</v>
      </c>
      <c r="B75" s="10" t="s">
        <v>109</v>
      </c>
      <c r="C75" s="10" t="s">
        <v>16</v>
      </c>
      <c r="D75" s="10" t="s">
        <v>118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8" t="s">
        <v>117</v>
      </c>
      <c r="Z75" s="12">
        <f t="shared" si="1"/>
        <v>634.48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>
        <v>530000</v>
      </c>
      <c r="AO75" s="12"/>
      <c r="AP75" s="12"/>
      <c r="AQ75" s="12"/>
      <c r="AR75" s="12">
        <v>530000</v>
      </c>
      <c r="AS75" s="12">
        <v>530000</v>
      </c>
      <c r="AT75" s="12"/>
      <c r="AU75" s="12"/>
      <c r="AV75" s="12"/>
      <c r="AW75" s="12">
        <v>530000</v>
      </c>
      <c r="AX75" s="18" t="s">
        <v>117</v>
      </c>
      <c r="AY75" s="12">
        <v>634480</v>
      </c>
    </row>
    <row r="76" spans="1:51" ht="252" x14ac:dyDescent="0.25">
      <c r="A76" s="13" t="s">
        <v>119</v>
      </c>
      <c r="B76" s="14" t="s">
        <v>109</v>
      </c>
      <c r="C76" s="14" t="s">
        <v>16</v>
      </c>
      <c r="D76" s="14" t="s">
        <v>118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31</v>
      </c>
      <c r="T76" s="14"/>
      <c r="U76" s="15"/>
      <c r="V76" s="15"/>
      <c r="W76" s="15"/>
      <c r="X76" s="15"/>
      <c r="Y76" s="13" t="s">
        <v>119</v>
      </c>
      <c r="Z76" s="16">
        <f t="shared" si="1"/>
        <v>634.48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>
        <v>530000</v>
      </c>
      <c r="AO76" s="16"/>
      <c r="AP76" s="16"/>
      <c r="AQ76" s="16"/>
      <c r="AR76" s="16">
        <v>530000</v>
      </c>
      <c r="AS76" s="16">
        <v>530000</v>
      </c>
      <c r="AT76" s="16"/>
      <c r="AU76" s="16"/>
      <c r="AV76" s="16"/>
      <c r="AW76" s="16">
        <v>530000</v>
      </c>
      <c r="AX76" s="13" t="s">
        <v>119</v>
      </c>
      <c r="AY76" s="16">
        <v>634480</v>
      </c>
    </row>
    <row r="77" spans="1:51" ht="173.25" x14ac:dyDescent="0.25">
      <c r="A77" s="18" t="s">
        <v>120</v>
      </c>
      <c r="B77" s="10" t="s">
        <v>109</v>
      </c>
      <c r="C77" s="10" t="s">
        <v>16</v>
      </c>
      <c r="D77" s="10" t="s">
        <v>121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18" t="s">
        <v>120</v>
      </c>
      <c r="Z77" s="12">
        <f t="shared" si="1"/>
        <v>100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>
        <v>100000</v>
      </c>
      <c r="AO77" s="12"/>
      <c r="AP77" s="12"/>
      <c r="AQ77" s="12"/>
      <c r="AR77" s="12">
        <v>100000</v>
      </c>
      <c r="AS77" s="12">
        <v>100000</v>
      </c>
      <c r="AT77" s="12"/>
      <c r="AU77" s="12"/>
      <c r="AV77" s="12"/>
      <c r="AW77" s="12">
        <v>100000</v>
      </c>
      <c r="AX77" s="18" t="s">
        <v>120</v>
      </c>
      <c r="AY77" s="12">
        <v>100000</v>
      </c>
    </row>
    <row r="78" spans="1:51" ht="204.75" x14ac:dyDescent="0.25">
      <c r="A78" s="13" t="s">
        <v>122</v>
      </c>
      <c r="B78" s="14" t="s">
        <v>109</v>
      </c>
      <c r="C78" s="14" t="s">
        <v>16</v>
      </c>
      <c r="D78" s="14" t="s">
        <v>121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31</v>
      </c>
      <c r="T78" s="14"/>
      <c r="U78" s="15"/>
      <c r="V78" s="15"/>
      <c r="W78" s="15"/>
      <c r="X78" s="15"/>
      <c r="Y78" s="13" t="s">
        <v>122</v>
      </c>
      <c r="Z78" s="16">
        <f t="shared" si="1"/>
        <v>100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100000</v>
      </c>
      <c r="AO78" s="16"/>
      <c r="AP78" s="16"/>
      <c r="AQ78" s="16"/>
      <c r="AR78" s="16">
        <v>100000</v>
      </c>
      <c r="AS78" s="16">
        <v>100000</v>
      </c>
      <c r="AT78" s="16"/>
      <c r="AU78" s="16"/>
      <c r="AV78" s="16"/>
      <c r="AW78" s="16">
        <v>100000</v>
      </c>
      <c r="AX78" s="13" t="s">
        <v>122</v>
      </c>
      <c r="AY78" s="16">
        <v>100000</v>
      </c>
    </row>
    <row r="79" spans="1:51" ht="15.75" x14ac:dyDescent="0.25">
      <c r="A79" s="6" t="s">
        <v>123</v>
      </c>
      <c r="B79" s="5" t="s">
        <v>109</v>
      </c>
      <c r="C79" s="5" t="s">
        <v>70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7"/>
      <c r="V79" s="7"/>
      <c r="W79" s="7"/>
      <c r="X79" s="7"/>
      <c r="Y79" s="6" t="s">
        <v>123</v>
      </c>
      <c r="Z79" s="8">
        <f t="shared" si="1"/>
        <v>2581.23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2581230</v>
      </c>
      <c r="AO79" s="8"/>
      <c r="AP79" s="8"/>
      <c r="AQ79" s="8"/>
      <c r="AR79" s="8">
        <v>2581230</v>
      </c>
      <c r="AS79" s="8">
        <v>2081230</v>
      </c>
      <c r="AT79" s="8"/>
      <c r="AU79" s="8"/>
      <c r="AV79" s="8"/>
      <c r="AW79" s="8">
        <v>2081230</v>
      </c>
      <c r="AX79" s="6" t="s">
        <v>123</v>
      </c>
      <c r="AY79" s="8">
        <v>2581230</v>
      </c>
    </row>
    <row r="80" spans="1:51" ht="47.25" x14ac:dyDescent="0.25">
      <c r="A80" s="9" t="s">
        <v>124</v>
      </c>
      <c r="B80" s="10" t="s">
        <v>109</v>
      </c>
      <c r="C80" s="10" t="s">
        <v>70</v>
      </c>
      <c r="D80" s="10" t="s">
        <v>125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9" t="s">
        <v>124</v>
      </c>
      <c r="Z80" s="12">
        <f t="shared" si="1"/>
        <v>121.23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>
        <v>121230</v>
      </c>
      <c r="AO80" s="12"/>
      <c r="AP80" s="12"/>
      <c r="AQ80" s="12"/>
      <c r="AR80" s="12">
        <v>121230</v>
      </c>
      <c r="AS80" s="12">
        <v>121230</v>
      </c>
      <c r="AT80" s="12"/>
      <c r="AU80" s="12"/>
      <c r="AV80" s="12"/>
      <c r="AW80" s="12">
        <v>121230</v>
      </c>
      <c r="AX80" s="9" t="s">
        <v>124</v>
      </c>
      <c r="AY80" s="12">
        <v>121230</v>
      </c>
    </row>
    <row r="81" spans="1:51" ht="63" x14ac:dyDescent="0.25">
      <c r="A81" s="17" t="s">
        <v>126</v>
      </c>
      <c r="B81" s="14" t="s">
        <v>109</v>
      </c>
      <c r="C81" s="14" t="s">
        <v>70</v>
      </c>
      <c r="D81" s="14" t="s">
        <v>125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 t="s">
        <v>45</v>
      </c>
      <c r="T81" s="14"/>
      <c r="U81" s="15"/>
      <c r="V81" s="15"/>
      <c r="W81" s="15"/>
      <c r="X81" s="15"/>
      <c r="Y81" s="17" t="s">
        <v>126</v>
      </c>
      <c r="Z81" s="16">
        <f t="shared" si="1"/>
        <v>121.23</v>
      </c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>
        <v>121230</v>
      </c>
      <c r="AO81" s="16"/>
      <c r="AP81" s="16"/>
      <c r="AQ81" s="16"/>
      <c r="AR81" s="16">
        <v>121230</v>
      </c>
      <c r="AS81" s="16">
        <v>121230</v>
      </c>
      <c r="AT81" s="16"/>
      <c r="AU81" s="16"/>
      <c r="AV81" s="16"/>
      <c r="AW81" s="16">
        <v>121230</v>
      </c>
      <c r="AX81" s="17" t="s">
        <v>126</v>
      </c>
      <c r="AY81" s="16">
        <v>121230</v>
      </c>
    </row>
    <row r="82" spans="1:51" ht="173.25" x14ac:dyDescent="0.25">
      <c r="A82" s="18" t="s">
        <v>127</v>
      </c>
      <c r="B82" s="10" t="s">
        <v>109</v>
      </c>
      <c r="C82" s="10" t="s">
        <v>70</v>
      </c>
      <c r="D82" s="10" t="s">
        <v>128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8" t="s">
        <v>127</v>
      </c>
      <c r="Z82" s="12">
        <f t="shared" si="1"/>
        <v>2460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>
        <v>2060000</v>
      </c>
      <c r="AO82" s="12"/>
      <c r="AP82" s="12"/>
      <c r="AQ82" s="12"/>
      <c r="AR82" s="12">
        <v>2060000</v>
      </c>
      <c r="AS82" s="12">
        <v>1960000</v>
      </c>
      <c r="AT82" s="12"/>
      <c r="AU82" s="12"/>
      <c r="AV82" s="12"/>
      <c r="AW82" s="12">
        <v>1960000</v>
      </c>
      <c r="AX82" s="18" t="s">
        <v>127</v>
      </c>
      <c r="AY82" s="12">
        <v>2460000</v>
      </c>
    </row>
    <row r="83" spans="1:51" ht="204.75" x14ac:dyDescent="0.25">
      <c r="A83" s="13" t="s">
        <v>129</v>
      </c>
      <c r="B83" s="14" t="s">
        <v>109</v>
      </c>
      <c r="C83" s="14" t="s">
        <v>70</v>
      </c>
      <c r="D83" s="14" t="s">
        <v>128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31</v>
      </c>
      <c r="T83" s="14"/>
      <c r="U83" s="15"/>
      <c r="V83" s="15"/>
      <c r="W83" s="15"/>
      <c r="X83" s="15"/>
      <c r="Y83" s="13" t="s">
        <v>129</v>
      </c>
      <c r="Z83" s="16">
        <f t="shared" si="1"/>
        <v>2460</v>
      </c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>
        <v>2060000</v>
      </c>
      <c r="AO83" s="16"/>
      <c r="AP83" s="16"/>
      <c r="AQ83" s="16"/>
      <c r="AR83" s="16">
        <v>2060000</v>
      </c>
      <c r="AS83" s="16">
        <v>1960000</v>
      </c>
      <c r="AT83" s="16"/>
      <c r="AU83" s="16"/>
      <c r="AV83" s="16"/>
      <c r="AW83" s="16">
        <v>1960000</v>
      </c>
      <c r="AX83" s="13" t="s">
        <v>129</v>
      </c>
      <c r="AY83" s="16">
        <v>2460000</v>
      </c>
    </row>
    <row r="84" spans="1:51" ht="15.75" x14ac:dyDescent="0.25">
      <c r="A84" s="6" t="s">
        <v>130</v>
      </c>
      <c r="B84" s="5" t="s">
        <v>109</v>
      </c>
      <c r="C84" s="5" t="s">
        <v>72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7"/>
      <c r="V84" s="7"/>
      <c r="W84" s="7"/>
      <c r="X84" s="7"/>
      <c r="Y84" s="6" t="s">
        <v>130</v>
      </c>
      <c r="Z84" s="8">
        <f t="shared" si="1"/>
        <v>12728</v>
      </c>
      <c r="AA84" s="8"/>
      <c r="AB84" s="8">
        <v>5690000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v>15874495.67</v>
      </c>
      <c r="AO84" s="8"/>
      <c r="AP84" s="8">
        <v>8241750</v>
      </c>
      <c r="AQ84" s="8"/>
      <c r="AR84" s="8">
        <v>7632745.6699999999</v>
      </c>
      <c r="AS84" s="8">
        <v>7549495.6699999999</v>
      </c>
      <c r="AT84" s="8"/>
      <c r="AU84" s="8"/>
      <c r="AV84" s="8"/>
      <c r="AW84" s="8">
        <v>7549495.6699999999</v>
      </c>
      <c r="AX84" s="6" t="s">
        <v>130</v>
      </c>
      <c r="AY84" s="8">
        <v>12728000</v>
      </c>
    </row>
    <row r="85" spans="1:51" ht="173.25" x14ac:dyDescent="0.25">
      <c r="A85" s="18" t="s">
        <v>131</v>
      </c>
      <c r="B85" s="10" t="s">
        <v>109</v>
      </c>
      <c r="C85" s="10" t="s">
        <v>72</v>
      </c>
      <c r="D85" s="10" t="s">
        <v>132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8" t="s">
        <v>131</v>
      </c>
      <c r="Z85" s="12">
        <f t="shared" si="1"/>
        <v>1610</v>
      </c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>
        <v>600000</v>
      </c>
      <c r="AO85" s="12"/>
      <c r="AP85" s="12"/>
      <c r="AQ85" s="12"/>
      <c r="AR85" s="12">
        <v>600000</v>
      </c>
      <c r="AS85" s="12">
        <v>600000</v>
      </c>
      <c r="AT85" s="12"/>
      <c r="AU85" s="12"/>
      <c r="AV85" s="12"/>
      <c r="AW85" s="12">
        <v>600000</v>
      </c>
      <c r="AX85" s="18" t="s">
        <v>131</v>
      </c>
      <c r="AY85" s="12">
        <v>1610000</v>
      </c>
    </row>
    <row r="86" spans="1:51" ht="220.5" x14ac:dyDescent="0.25">
      <c r="A86" s="13" t="s">
        <v>133</v>
      </c>
      <c r="B86" s="14" t="s">
        <v>109</v>
      </c>
      <c r="C86" s="14" t="s">
        <v>72</v>
      </c>
      <c r="D86" s="14" t="s">
        <v>132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 t="s">
        <v>31</v>
      </c>
      <c r="T86" s="14"/>
      <c r="U86" s="15"/>
      <c r="V86" s="15"/>
      <c r="W86" s="15"/>
      <c r="X86" s="15"/>
      <c r="Y86" s="13" t="s">
        <v>133</v>
      </c>
      <c r="Z86" s="16">
        <f t="shared" si="1"/>
        <v>1610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>
        <v>600000</v>
      </c>
      <c r="AO86" s="16"/>
      <c r="AP86" s="16"/>
      <c r="AQ86" s="16"/>
      <c r="AR86" s="16">
        <v>600000</v>
      </c>
      <c r="AS86" s="16">
        <v>600000</v>
      </c>
      <c r="AT86" s="16"/>
      <c r="AU86" s="16"/>
      <c r="AV86" s="16"/>
      <c r="AW86" s="16">
        <v>600000</v>
      </c>
      <c r="AX86" s="13" t="s">
        <v>133</v>
      </c>
      <c r="AY86" s="16">
        <v>1610000</v>
      </c>
    </row>
    <row r="87" spans="1:51" ht="173.25" x14ac:dyDescent="0.25">
      <c r="A87" s="18" t="s">
        <v>134</v>
      </c>
      <c r="B87" s="10" t="s">
        <v>109</v>
      </c>
      <c r="C87" s="10" t="s">
        <v>72</v>
      </c>
      <c r="D87" s="10" t="s">
        <v>135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8" t="s">
        <v>134</v>
      </c>
      <c r="Z87" s="12">
        <f t="shared" si="1"/>
        <v>4600</v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>
        <v>6689495.6699999999</v>
      </c>
      <c r="AO87" s="12"/>
      <c r="AP87" s="12"/>
      <c r="AQ87" s="12"/>
      <c r="AR87" s="12">
        <v>6689495.6699999999</v>
      </c>
      <c r="AS87" s="12">
        <v>6689495.6699999999</v>
      </c>
      <c r="AT87" s="12"/>
      <c r="AU87" s="12"/>
      <c r="AV87" s="12"/>
      <c r="AW87" s="12">
        <v>6689495.6699999999</v>
      </c>
      <c r="AX87" s="18" t="s">
        <v>134</v>
      </c>
      <c r="AY87" s="12">
        <v>4600000</v>
      </c>
    </row>
    <row r="88" spans="1:51" ht="204.75" x14ac:dyDescent="0.25">
      <c r="A88" s="13" t="s">
        <v>136</v>
      </c>
      <c r="B88" s="14" t="s">
        <v>109</v>
      </c>
      <c r="C88" s="14" t="s">
        <v>72</v>
      </c>
      <c r="D88" s="14" t="s">
        <v>135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31</v>
      </c>
      <c r="T88" s="14"/>
      <c r="U88" s="15"/>
      <c r="V88" s="15"/>
      <c r="W88" s="15"/>
      <c r="X88" s="15"/>
      <c r="Y88" s="13" t="s">
        <v>136</v>
      </c>
      <c r="Z88" s="16">
        <f t="shared" si="1"/>
        <v>4600</v>
      </c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>
        <v>6689495.6699999999</v>
      </c>
      <c r="AO88" s="16"/>
      <c r="AP88" s="16"/>
      <c r="AQ88" s="16"/>
      <c r="AR88" s="16">
        <v>6689495.6699999999</v>
      </c>
      <c r="AS88" s="16">
        <v>6689495.6699999999</v>
      </c>
      <c r="AT88" s="16"/>
      <c r="AU88" s="16"/>
      <c r="AV88" s="16"/>
      <c r="AW88" s="16">
        <v>6689495.6699999999</v>
      </c>
      <c r="AX88" s="13" t="s">
        <v>136</v>
      </c>
      <c r="AY88" s="16">
        <v>4600000</v>
      </c>
    </row>
    <row r="89" spans="1:51" ht="189" x14ac:dyDescent="0.25">
      <c r="A89" s="18" t="s">
        <v>137</v>
      </c>
      <c r="B89" s="10" t="s">
        <v>109</v>
      </c>
      <c r="C89" s="10" t="s">
        <v>72</v>
      </c>
      <c r="D89" s="10" t="s">
        <v>138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8" t="s">
        <v>137</v>
      </c>
      <c r="Z89" s="12">
        <f t="shared" si="1"/>
        <v>160</v>
      </c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160000</v>
      </c>
      <c r="AO89" s="12"/>
      <c r="AP89" s="12"/>
      <c r="AQ89" s="12"/>
      <c r="AR89" s="12">
        <v>160000</v>
      </c>
      <c r="AS89" s="12">
        <v>160000</v>
      </c>
      <c r="AT89" s="12"/>
      <c r="AU89" s="12"/>
      <c r="AV89" s="12"/>
      <c r="AW89" s="12">
        <v>160000</v>
      </c>
      <c r="AX89" s="18" t="s">
        <v>137</v>
      </c>
      <c r="AY89" s="12">
        <v>160000</v>
      </c>
    </row>
    <row r="90" spans="1:51" ht="220.5" x14ac:dyDescent="0.25">
      <c r="A90" s="13" t="s">
        <v>139</v>
      </c>
      <c r="B90" s="14" t="s">
        <v>109</v>
      </c>
      <c r="C90" s="14" t="s">
        <v>72</v>
      </c>
      <c r="D90" s="14" t="s">
        <v>138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31</v>
      </c>
      <c r="T90" s="14"/>
      <c r="U90" s="15"/>
      <c r="V90" s="15"/>
      <c r="W90" s="15"/>
      <c r="X90" s="15"/>
      <c r="Y90" s="13" t="s">
        <v>139</v>
      </c>
      <c r="Z90" s="16">
        <f t="shared" si="1"/>
        <v>160</v>
      </c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>
        <v>160000</v>
      </c>
      <c r="AO90" s="16"/>
      <c r="AP90" s="16"/>
      <c r="AQ90" s="16"/>
      <c r="AR90" s="16">
        <v>160000</v>
      </c>
      <c r="AS90" s="16">
        <v>160000</v>
      </c>
      <c r="AT90" s="16"/>
      <c r="AU90" s="16"/>
      <c r="AV90" s="16"/>
      <c r="AW90" s="16">
        <v>160000</v>
      </c>
      <c r="AX90" s="13" t="s">
        <v>139</v>
      </c>
      <c r="AY90" s="16">
        <v>160000</v>
      </c>
    </row>
    <row r="91" spans="1:51" ht="173.25" x14ac:dyDescent="0.25">
      <c r="A91" s="18" t="s">
        <v>131</v>
      </c>
      <c r="B91" s="10" t="s">
        <v>109</v>
      </c>
      <c r="C91" s="10" t="s">
        <v>72</v>
      </c>
      <c r="D91" s="10" t="s">
        <v>140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8" t="s">
        <v>131</v>
      </c>
      <c r="Z91" s="12">
        <f t="shared" si="1"/>
        <v>5100</v>
      </c>
      <c r="AA91" s="12"/>
      <c r="AB91" s="12">
        <v>4590000</v>
      </c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8" t="s">
        <v>131</v>
      </c>
      <c r="AY91" s="12">
        <v>5100000</v>
      </c>
    </row>
    <row r="92" spans="1:51" ht="220.5" x14ac:dyDescent="0.25">
      <c r="A92" s="13" t="s">
        <v>133</v>
      </c>
      <c r="B92" s="14" t="s">
        <v>109</v>
      </c>
      <c r="C92" s="14" t="s">
        <v>72</v>
      </c>
      <c r="D92" s="14" t="s">
        <v>140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 t="s">
        <v>31</v>
      </c>
      <c r="T92" s="14"/>
      <c r="U92" s="15"/>
      <c r="V92" s="15"/>
      <c r="W92" s="15"/>
      <c r="X92" s="15"/>
      <c r="Y92" s="13" t="s">
        <v>133</v>
      </c>
      <c r="Z92" s="16">
        <f t="shared" si="1"/>
        <v>5100</v>
      </c>
      <c r="AA92" s="16"/>
      <c r="AB92" s="16">
        <v>4590000</v>
      </c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3" t="s">
        <v>133</v>
      </c>
      <c r="AY92" s="16">
        <v>5100000</v>
      </c>
    </row>
    <row r="93" spans="1:51" ht="173.25" x14ac:dyDescent="0.25">
      <c r="A93" s="18" t="s">
        <v>131</v>
      </c>
      <c r="B93" s="10" t="s">
        <v>109</v>
      </c>
      <c r="C93" s="10" t="s">
        <v>72</v>
      </c>
      <c r="D93" s="10" t="s">
        <v>141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8" t="s">
        <v>131</v>
      </c>
      <c r="Z93" s="12">
        <f t="shared" si="1"/>
        <v>1158</v>
      </c>
      <c r="AA93" s="12"/>
      <c r="AB93" s="12">
        <v>1100000</v>
      </c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8" t="s">
        <v>131</v>
      </c>
      <c r="AY93" s="12">
        <v>1158000</v>
      </c>
    </row>
    <row r="94" spans="1:51" ht="220.5" x14ac:dyDescent="0.25">
      <c r="A94" s="13" t="s">
        <v>133</v>
      </c>
      <c r="B94" s="14" t="s">
        <v>109</v>
      </c>
      <c r="C94" s="14" t="s">
        <v>72</v>
      </c>
      <c r="D94" s="14" t="s">
        <v>141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 t="s">
        <v>31</v>
      </c>
      <c r="T94" s="14"/>
      <c r="U94" s="15"/>
      <c r="V94" s="15"/>
      <c r="W94" s="15"/>
      <c r="X94" s="15"/>
      <c r="Y94" s="13" t="s">
        <v>133</v>
      </c>
      <c r="Z94" s="16">
        <f t="shared" si="1"/>
        <v>1158</v>
      </c>
      <c r="AA94" s="16"/>
      <c r="AB94" s="16">
        <v>1100000</v>
      </c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3" t="s">
        <v>133</v>
      </c>
      <c r="AY94" s="16">
        <v>1158000</v>
      </c>
    </row>
    <row r="95" spans="1:51" ht="204.75" x14ac:dyDescent="0.25">
      <c r="A95" s="18" t="s">
        <v>142</v>
      </c>
      <c r="B95" s="10" t="s">
        <v>109</v>
      </c>
      <c r="C95" s="10" t="s">
        <v>72</v>
      </c>
      <c r="D95" s="10" t="s">
        <v>143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18" t="s">
        <v>142</v>
      </c>
      <c r="Z95" s="12">
        <f t="shared" si="1"/>
        <v>100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100000</v>
      </c>
      <c r="AO95" s="12"/>
      <c r="AP95" s="12"/>
      <c r="AQ95" s="12"/>
      <c r="AR95" s="12">
        <v>100000</v>
      </c>
      <c r="AS95" s="12">
        <v>100000</v>
      </c>
      <c r="AT95" s="12"/>
      <c r="AU95" s="12"/>
      <c r="AV95" s="12"/>
      <c r="AW95" s="12">
        <v>100000</v>
      </c>
      <c r="AX95" s="18" t="s">
        <v>142</v>
      </c>
      <c r="AY95" s="12">
        <v>100000</v>
      </c>
    </row>
    <row r="96" spans="1:51" ht="252" x14ac:dyDescent="0.25">
      <c r="A96" s="13" t="s">
        <v>144</v>
      </c>
      <c r="B96" s="14" t="s">
        <v>109</v>
      </c>
      <c r="C96" s="14" t="s">
        <v>72</v>
      </c>
      <c r="D96" s="14" t="s">
        <v>143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 t="s">
        <v>31</v>
      </c>
      <c r="T96" s="14"/>
      <c r="U96" s="15"/>
      <c r="V96" s="15"/>
      <c r="W96" s="15"/>
      <c r="X96" s="15"/>
      <c r="Y96" s="13" t="s">
        <v>144</v>
      </c>
      <c r="Z96" s="16">
        <f t="shared" si="1"/>
        <v>100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>
        <v>100000</v>
      </c>
      <c r="AO96" s="16"/>
      <c r="AP96" s="16"/>
      <c r="AQ96" s="16"/>
      <c r="AR96" s="16">
        <v>100000</v>
      </c>
      <c r="AS96" s="16">
        <v>100000</v>
      </c>
      <c r="AT96" s="16"/>
      <c r="AU96" s="16"/>
      <c r="AV96" s="16"/>
      <c r="AW96" s="16">
        <v>100000</v>
      </c>
      <c r="AX96" s="13" t="s">
        <v>144</v>
      </c>
      <c r="AY96" s="16">
        <v>100000</v>
      </c>
    </row>
    <row r="97" spans="1:51" ht="15.75" x14ac:dyDescent="0.25">
      <c r="A97" s="6" t="s">
        <v>145</v>
      </c>
      <c r="B97" s="5" t="s">
        <v>146</v>
      </c>
      <c r="C97" s="5" t="s">
        <v>17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7"/>
      <c r="V97" s="7"/>
      <c r="W97" s="7"/>
      <c r="X97" s="7"/>
      <c r="Y97" s="6" t="s">
        <v>145</v>
      </c>
      <c r="Z97" s="8">
        <f t="shared" si="1"/>
        <v>6359.9542099999999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>
        <v>6629370.21</v>
      </c>
      <c r="AO97" s="8"/>
      <c r="AP97" s="8"/>
      <c r="AQ97" s="8"/>
      <c r="AR97" s="8">
        <v>6629370.21</v>
      </c>
      <c r="AS97" s="8">
        <v>6686870.21</v>
      </c>
      <c r="AT97" s="8"/>
      <c r="AU97" s="8"/>
      <c r="AV97" s="8"/>
      <c r="AW97" s="8">
        <v>6686870.21</v>
      </c>
      <c r="AX97" s="6" t="s">
        <v>145</v>
      </c>
      <c r="AY97" s="8">
        <v>6359954.21</v>
      </c>
    </row>
    <row r="98" spans="1:51" ht="15.75" x14ac:dyDescent="0.25">
      <c r="A98" s="6" t="s">
        <v>147</v>
      </c>
      <c r="B98" s="5" t="s">
        <v>146</v>
      </c>
      <c r="C98" s="5" t="s">
        <v>146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7"/>
      <c r="V98" s="7"/>
      <c r="W98" s="7"/>
      <c r="X98" s="7"/>
      <c r="Y98" s="6" t="s">
        <v>147</v>
      </c>
      <c r="Z98" s="8">
        <f t="shared" si="1"/>
        <v>6359.9542099999999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>
        <v>6629370.21</v>
      </c>
      <c r="AO98" s="8"/>
      <c r="AP98" s="8"/>
      <c r="AQ98" s="8"/>
      <c r="AR98" s="8">
        <v>6629370.21</v>
      </c>
      <c r="AS98" s="8">
        <v>6686870.21</v>
      </c>
      <c r="AT98" s="8"/>
      <c r="AU98" s="8"/>
      <c r="AV98" s="8"/>
      <c r="AW98" s="8">
        <v>6686870.21</v>
      </c>
      <c r="AX98" s="6" t="s">
        <v>147</v>
      </c>
      <c r="AY98" s="8">
        <v>6359954.21</v>
      </c>
    </row>
    <row r="99" spans="1:51" ht="189" x14ac:dyDescent="0.25">
      <c r="A99" s="18" t="s">
        <v>148</v>
      </c>
      <c r="B99" s="10" t="s">
        <v>146</v>
      </c>
      <c r="C99" s="10" t="s">
        <v>146</v>
      </c>
      <c r="D99" s="10" t="s">
        <v>149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8" t="s">
        <v>148</v>
      </c>
      <c r="Z99" s="12">
        <f t="shared" si="1"/>
        <v>5689.2702099999997</v>
      </c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>
        <v>5931870.21</v>
      </c>
      <c r="AO99" s="12"/>
      <c r="AP99" s="12"/>
      <c r="AQ99" s="12"/>
      <c r="AR99" s="12">
        <v>5931870.21</v>
      </c>
      <c r="AS99" s="12">
        <v>5962070.21</v>
      </c>
      <c r="AT99" s="12"/>
      <c r="AU99" s="12"/>
      <c r="AV99" s="12"/>
      <c r="AW99" s="12">
        <v>5962070.21</v>
      </c>
      <c r="AX99" s="18" t="s">
        <v>148</v>
      </c>
      <c r="AY99" s="12">
        <v>5689270.21</v>
      </c>
    </row>
    <row r="100" spans="1:51" ht="283.5" x14ac:dyDescent="0.25">
      <c r="A100" s="13" t="s">
        <v>150</v>
      </c>
      <c r="B100" s="14" t="s">
        <v>146</v>
      </c>
      <c r="C100" s="14" t="s">
        <v>146</v>
      </c>
      <c r="D100" s="14" t="s">
        <v>149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 t="s">
        <v>23</v>
      </c>
      <c r="T100" s="14"/>
      <c r="U100" s="15"/>
      <c r="V100" s="15"/>
      <c r="W100" s="15"/>
      <c r="X100" s="15"/>
      <c r="Y100" s="13" t="s">
        <v>150</v>
      </c>
      <c r="Z100" s="16">
        <f t="shared" si="1"/>
        <v>5183.87021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>
        <v>5183870.21</v>
      </c>
      <c r="AO100" s="16"/>
      <c r="AP100" s="16"/>
      <c r="AQ100" s="16"/>
      <c r="AR100" s="16">
        <v>5183870.21</v>
      </c>
      <c r="AS100" s="16">
        <v>5183870.21</v>
      </c>
      <c r="AT100" s="16"/>
      <c r="AU100" s="16"/>
      <c r="AV100" s="16"/>
      <c r="AW100" s="16">
        <v>5183870.21</v>
      </c>
      <c r="AX100" s="13" t="s">
        <v>150</v>
      </c>
      <c r="AY100" s="16">
        <v>5183870.21</v>
      </c>
    </row>
    <row r="101" spans="1:51" ht="220.5" x14ac:dyDescent="0.25">
      <c r="A101" s="13" t="s">
        <v>151</v>
      </c>
      <c r="B101" s="14" t="s">
        <v>146</v>
      </c>
      <c r="C101" s="14" t="s">
        <v>146</v>
      </c>
      <c r="D101" s="14" t="s">
        <v>149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 t="s">
        <v>31</v>
      </c>
      <c r="T101" s="14"/>
      <c r="U101" s="15"/>
      <c r="V101" s="15"/>
      <c r="W101" s="15"/>
      <c r="X101" s="15"/>
      <c r="Y101" s="13" t="s">
        <v>151</v>
      </c>
      <c r="Z101" s="16">
        <f t="shared" si="1"/>
        <v>505.4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748000</v>
      </c>
      <c r="AO101" s="16"/>
      <c r="AP101" s="16"/>
      <c r="AQ101" s="16"/>
      <c r="AR101" s="16">
        <v>748000</v>
      </c>
      <c r="AS101" s="16">
        <v>778200</v>
      </c>
      <c r="AT101" s="16"/>
      <c r="AU101" s="16"/>
      <c r="AV101" s="16"/>
      <c r="AW101" s="16">
        <v>778200</v>
      </c>
      <c r="AX101" s="13" t="s">
        <v>151</v>
      </c>
      <c r="AY101" s="16">
        <v>505400</v>
      </c>
    </row>
    <row r="102" spans="1:51" ht="157.5" x14ac:dyDescent="0.25">
      <c r="A102" s="18" t="s">
        <v>152</v>
      </c>
      <c r="B102" s="10" t="s">
        <v>146</v>
      </c>
      <c r="C102" s="10" t="s">
        <v>146</v>
      </c>
      <c r="D102" s="10" t="s">
        <v>153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8" t="s">
        <v>152</v>
      </c>
      <c r="Z102" s="12">
        <f t="shared" si="1"/>
        <v>225.4</v>
      </c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>
        <v>234400</v>
      </c>
      <c r="AO102" s="12"/>
      <c r="AP102" s="12"/>
      <c r="AQ102" s="12"/>
      <c r="AR102" s="12">
        <v>234400</v>
      </c>
      <c r="AS102" s="12">
        <v>243200</v>
      </c>
      <c r="AT102" s="12"/>
      <c r="AU102" s="12"/>
      <c r="AV102" s="12"/>
      <c r="AW102" s="12">
        <v>243200</v>
      </c>
      <c r="AX102" s="18" t="s">
        <v>152</v>
      </c>
      <c r="AY102" s="12">
        <v>225400</v>
      </c>
    </row>
    <row r="103" spans="1:51" ht="204.75" x14ac:dyDescent="0.25">
      <c r="A103" s="13" t="s">
        <v>154</v>
      </c>
      <c r="B103" s="14" t="s">
        <v>146</v>
      </c>
      <c r="C103" s="14" t="s">
        <v>146</v>
      </c>
      <c r="D103" s="14" t="s">
        <v>153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31</v>
      </c>
      <c r="T103" s="14"/>
      <c r="U103" s="15"/>
      <c r="V103" s="15"/>
      <c r="W103" s="15"/>
      <c r="X103" s="15"/>
      <c r="Y103" s="13" t="s">
        <v>154</v>
      </c>
      <c r="Z103" s="16">
        <f t="shared" si="1"/>
        <v>225.4</v>
      </c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>
        <v>234400</v>
      </c>
      <c r="AO103" s="16"/>
      <c r="AP103" s="16"/>
      <c r="AQ103" s="16"/>
      <c r="AR103" s="16">
        <v>234400</v>
      </c>
      <c r="AS103" s="16">
        <v>243200</v>
      </c>
      <c r="AT103" s="16"/>
      <c r="AU103" s="16"/>
      <c r="AV103" s="16"/>
      <c r="AW103" s="16">
        <v>243200</v>
      </c>
      <c r="AX103" s="13" t="s">
        <v>154</v>
      </c>
      <c r="AY103" s="16">
        <v>225400</v>
      </c>
    </row>
    <row r="104" spans="1:51" ht="189" x14ac:dyDescent="0.25">
      <c r="A104" s="18" t="s">
        <v>155</v>
      </c>
      <c r="B104" s="10" t="s">
        <v>146</v>
      </c>
      <c r="C104" s="10" t="s">
        <v>146</v>
      </c>
      <c r="D104" s="10" t="s">
        <v>156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18" t="s">
        <v>155</v>
      </c>
      <c r="Z104" s="12">
        <f t="shared" si="1"/>
        <v>445.28399999999999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>
        <v>463100</v>
      </c>
      <c r="AO104" s="12"/>
      <c r="AP104" s="12"/>
      <c r="AQ104" s="12"/>
      <c r="AR104" s="12">
        <v>463100</v>
      </c>
      <c r="AS104" s="12">
        <v>481600</v>
      </c>
      <c r="AT104" s="12"/>
      <c r="AU104" s="12"/>
      <c r="AV104" s="12"/>
      <c r="AW104" s="12">
        <v>481600</v>
      </c>
      <c r="AX104" s="18" t="s">
        <v>155</v>
      </c>
      <c r="AY104" s="12">
        <v>445284</v>
      </c>
    </row>
    <row r="105" spans="1:51" ht="283.5" x14ac:dyDescent="0.25">
      <c r="A105" s="13" t="s">
        <v>157</v>
      </c>
      <c r="B105" s="14" t="s">
        <v>146</v>
      </c>
      <c r="C105" s="14" t="s">
        <v>146</v>
      </c>
      <c r="D105" s="14" t="s">
        <v>156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23</v>
      </c>
      <c r="T105" s="14"/>
      <c r="U105" s="15"/>
      <c r="V105" s="15"/>
      <c r="W105" s="15"/>
      <c r="X105" s="15"/>
      <c r="Y105" s="13" t="s">
        <v>157</v>
      </c>
      <c r="Z105" s="16">
        <f t="shared" si="1"/>
        <v>445.28399999999999</v>
      </c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>
        <v>463100</v>
      </c>
      <c r="AO105" s="16"/>
      <c r="AP105" s="16"/>
      <c r="AQ105" s="16"/>
      <c r="AR105" s="16">
        <v>463100</v>
      </c>
      <c r="AS105" s="16">
        <v>481600</v>
      </c>
      <c r="AT105" s="16"/>
      <c r="AU105" s="16"/>
      <c r="AV105" s="16"/>
      <c r="AW105" s="16">
        <v>481600</v>
      </c>
      <c r="AX105" s="13" t="s">
        <v>157</v>
      </c>
      <c r="AY105" s="16">
        <v>445284</v>
      </c>
    </row>
    <row r="106" spans="1:51" ht="15.75" x14ac:dyDescent="0.25">
      <c r="A106" s="6" t="s">
        <v>158</v>
      </c>
      <c r="B106" s="5" t="s">
        <v>159</v>
      </c>
      <c r="C106" s="5" t="s">
        <v>17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7"/>
      <c r="V106" s="7"/>
      <c r="W106" s="7"/>
      <c r="X106" s="7"/>
      <c r="Y106" s="6" t="s">
        <v>158</v>
      </c>
      <c r="Z106" s="8">
        <f t="shared" si="1"/>
        <v>120165.09478</v>
      </c>
      <c r="AA106" s="8"/>
      <c r="AB106" s="8">
        <v>101624600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>
        <v>93307694.780000001</v>
      </c>
      <c r="AO106" s="8"/>
      <c r="AP106" s="8">
        <v>77642000</v>
      </c>
      <c r="AQ106" s="8"/>
      <c r="AR106" s="8">
        <v>15665694.779999999</v>
      </c>
      <c r="AS106" s="8">
        <v>13932694.779999999</v>
      </c>
      <c r="AT106" s="8"/>
      <c r="AU106" s="8"/>
      <c r="AV106" s="8"/>
      <c r="AW106" s="8">
        <v>13932694.779999999</v>
      </c>
      <c r="AX106" s="6" t="s">
        <v>158</v>
      </c>
      <c r="AY106" s="8">
        <v>120165094.78</v>
      </c>
    </row>
    <row r="107" spans="1:51" ht="15.75" x14ac:dyDescent="0.25">
      <c r="A107" s="6" t="s">
        <v>160</v>
      </c>
      <c r="B107" s="5" t="s">
        <v>159</v>
      </c>
      <c r="C107" s="5" t="s">
        <v>16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7"/>
      <c r="V107" s="7"/>
      <c r="W107" s="7"/>
      <c r="X107" s="7"/>
      <c r="Y107" s="6" t="s">
        <v>160</v>
      </c>
      <c r="Z107" s="8">
        <f t="shared" si="1"/>
        <v>120165.09478</v>
      </c>
      <c r="AA107" s="8"/>
      <c r="AB107" s="8">
        <v>101624600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>
        <v>93307694.780000001</v>
      </c>
      <c r="AO107" s="8"/>
      <c r="AP107" s="8">
        <v>77642000</v>
      </c>
      <c r="AQ107" s="8"/>
      <c r="AR107" s="8">
        <v>15665694.779999999</v>
      </c>
      <c r="AS107" s="8">
        <v>13932694.779999999</v>
      </c>
      <c r="AT107" s="8"/>
      <c r="AU107" s="8"/>
      <c r="AV107" s="8"/>
      <c r="AW107" s="8">
        <v>13932694.779999999</v>
      </c>
      <c r="AX107" s="6" t="s">
        <v>160</v>
      </c>
      <c r="AY107" s="8">
        <v>120165094.78</v>
      </c>
    </row>
    <row r="108" spans="1:51" ht="173.25" x14ac:dyDescent="0.25">
      <c r="A108" s="18" t="s">
        <v>131</v>
      </c>
      <c r="B108" s="10" t="s">
        <v>159</v>
      </c>
      <c r="C108" s="10" t="s">
        <v>16</v>
      </c>
      <c r="D108" s="10" t="s">
        <v>141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18" t="s">
        <v>131</v>
      </c>
      <c r="Z108" s="12">
        <f t="shared" si="1"/>
        <v>106</v>
      </c>
      <c r="AA108" s="12"/>
      <c r="AB108" s="12">
        <v>100000</v>
      </c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8" t="s">
        <v>131</v>
      </c>
      <c r="AY108" s="12">
        <v>106000</v>
      </c>
    </row>
    <row r="109" spans="1:51" ht="220.5" x14ac:dyDescent="0.25">
      <c r="A109" s="13" t="s">
        <v>133</v>
      </c>
      <c r="B109" s="14" t="s">
        <v>159</v>
      </c>
      <c r="C109" s="14" t="s">
        <v>16</v>
      </c>
      <c r="D109" s="14" t="s">
        <v>141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 t="s">
        <v>31</v>
      </c>
      <c r="T109" s="14"/>
      <c r="U109" s="15"/>
      <c r="V109" s="15"/>
      <c r="W109" s="15"/>
      <c r="X109" s="15"/>
      <c r="Y109" s="13" t="s">
        <v>133</v>
      </c>
      <c r="Z109" s="16">
        <f t="shared" si="1"/>
        <v>106</v>
      </c>
      <c r="AA109" s="16"/>
      <c r="AB109" s="16">
        <v>100000</v>
      </c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3" t="s">
        <v>133</v>
      </c>
      <c r="AY109" s="16">
        <v>106000</v>
      </c>
    </row>
    <row r="110" spans="1:51" ht="173.25" x14ac:dyDescent="0.25">
      <c r="A110" s="18" t="s">
        <v>161</v>
      </c>
      <c r="B110" s="10" t="s">
        <v>159</v>
      </c>
      <c r="C110" s="10" t="s">
        <v>16</v>
      </c>
      <c r="D110" s="10" t="s">
        <v>162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18" t="s">
        <v>161</v>
      </c>
      <c r="Z110" s="12">
        <f t="shared" si="1"/>
        <v>14484.056369999998</v>
      </c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>
        <v>13764856.369999999</v>
      </c>
      <c r="AO110" s="12"/>
      <c r="AP110" s="12"/>
      <c r="AQ110" s="12"/>
      <c r="AR110" s="12">
        <v>13764856.369999999</v>
      </c>
      <c r="AS110" s="12">
        <v>12816856.369999999</v>
      </c>
      <c r="AT110" s="12"/>
      <c r="AU110" s="12"/>
      <c r="AV110" s="12"/>
      <c r="AW110" s="12">
        <v>12816856.369999999</v>
      </c>
      <c r="AX110" s="18" t="s">
        <v>161</v>
      </c>
      <c r="AY110" s="12">
        <v>14484056.369999999</v>
      </c>
    </row>
    <row r="111" spans="1:51" ht="267.75" x14ac:dyDescent="0.25">
      <c r="A111" s="13" t="s">
        <v>163</v>
      </c>
      <c r="B111" s="14" t="s">
        <v>159</v>
      </c>
      <c r="C111" s="14" t="s">
        <v>16</v>
      </c>
      <c r="D111" s="14" t="s">
        <v>162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23</v>
      </c>
      <c r="T111" s="14"/>
      <c r="U111" s="15"/>
      <c r="V111" s="15"/>
      <c r="W111" s="15"/>
      <c r="X111" s="15"/>
      <c r="Y111" s="13" t="s">
        <v>163</v>
      </c>
      <c r="Z111" s="16">
        <f t="shared" si="1"/>
        <v>7614.8563700000004</v>
      </c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>
        <v>7614856.3700000001</v>
      </c>
      <c r="AO111" s="16"/>
      <c r="AP111" s="16"/>
      <c r="AQ111" s="16"/>
      <c r="AR111" s="16">
        <v>7614856.3700000001</v>
      </c>
      <c r="AS111" s="16">
        <v>7614856.3700000001</v>
      </c>
      <c r="AT111" s="16"/>
      <c r="AU111" s="16"/>
      <c r="AV111" s="16"/>
      <c r="AW111" s="16">
        <v>7614856.3700000001</v>
      </c>
      <c r="AX111" s="13" t="s">
        <v>163</v>
      </c>
      <c r="AY111" s="16">
        <v>7614856.3700000001</v>
      </c>
    </row>
    <row r="112" spans="1:51" ht="220.5" x14ac:dyDescent="0.25">
      <c r="A112" s="13" t="s">
        <v>164</v>
      </c>
      <c r="B112" s="14" t="s">
        <v>159</v>
      </c>
      <c r="C112" s="14" t="s">
        <v>16</v>
      </c>
      <c r="D112" s="14" t="s">
        <v>162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 t="s">
        <v>31</v>
      </c>
      <c r="T112" s="14"/>
      <c r="U112" s="15"/>
      <c r="V112" s="15"/>
      <c r="W112" s="15"/>
      <c r="X112" s="15"/>
      <c r="Y112" s="13" t="s">
        <v>164</v>
      </c>
      <c r="Z112" s="16">
        <f t="shared" si="1"/>
        <v>5569.2</v>
      </c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>
        <v>5050000</v>
      </c>
      <c r="AO112" s="16"/>
      <c r="AP112" s="16"/>
      <c r="AQ112" s="16"/>
      <c r="AR112" s="16">
        <v>5050000</v>
      </c>
      <c r="AS112" s="16">
        <v>4102000</v>
      </c>
      <c r="AT112" s="16"/>
      <c r="AU112" s="16"/>
      <c r="AV112" s="16"/>
      <c r="AW112" s="16">
        <v>4102000</v>
      </c>
      <c r="AX112" s="13" t="s">
        <v>164</v>
      </c>
      <c r="AY112" s="16">
        <v>5569200</v>
      </c>
    </row>
    <row r="113" spans="1:51" ht="189" x14ac:dyDescent="0.25">
      <c r="A113" s="13" t="s">
        <v>165</v>
      </c>
      <c r="B113" s="14" t="s">
        <v>159</v>
      </c>
      <c r="C113" s="14" t="s">
        <v>16</v>
      </c>
      <c r="D113" s="14" t="s">
        <v>162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 t="s">
        <v>33</v>
      </c>
      <c r="T113" s="14"/>
      <c r="U113" s="15"/>
      <c r="V113" s="15"/>
      <c r="W113" s="15"/>
      <c r="X113" s="15"/>
      <c r="Y113" s="13" t="s">
        <v>165</v>
      </c>
      <c r="Z113" s="16">
        <f t="shared" si="1"/>
        <v>1300</v>
      </c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>
        <v>1100000</v>
      </c>
      <c r="AO113" s="16"/>
      <c r="AP113" s="16"/>
      <c r="AQ113" s="16"/>
      <c r="AR113" s="16">
        <v>1100000</v>
      </c>
      <c r="AS113" s="16">
        <v>1100000</v>
      </c>
      <c r="AT113" s="16"/>
      <c r="AU113" s="16"/>
      <c r="AV113" s="16"/>
      <c r="AW113" s="16">
        <v>1100000</v>
      </c>
      <c r="AX113" s="13" t="s">
        <v>165</v>
      </c>
      <c r="AY113" s="16">
        <v>1300000</v>
      </c>
    </row>
    <row r="114" spans="1:51" ht="173.25" x14ac:dyDescent="0.25">
      <c r="A114" s="18" t="s">
        <v>166</v>
      </c>
      <c r="B114" s="10" t="s">
        <v>159</v>
      </c>
      <c r="C114" s="10" t="s">
        <v>16</v>
      </c>
      <c r="D114" s="10" t="s">
        <v>167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11"/>
      <c r="W114" s="11"/>
      <c r="X114" s="11"/>
      <c r="Y114" s="18" t="s">
        <v>166</v>
      </c>
      <c r="Z114" s="12">
        <f t="shared" si="1"/>
        <v>1015.8384100000001</v>
      </c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>
        <v>1015838.41</v>
      </c>
      <c r="AO114" s="12"/>
      <c r="AP114" s="12"/>
      <c r="AQ114" s="12"/>
      <c r="AR114" s="12">
        <v>1015838.41</v>
      </c>
      <c r="AS114" s="12">
        <v>1015838.41</v>
      </c>
      <c r="AT114" s="12"/>
      <c r="AU114" s="12"/>
      <c r="AV114" s="12"/>
      <c r="AW114" s="12">
        <v>1015838.41</v>
      </c>
      <c r="AX114" s="18" t="s">
        <v>166</v>
      </c>
      <c r="AY114" s="12">
        <v>1015838.41</v>
      </c>
    </row>
    <row r="115" spans="1:51" ht="267.75" x14ac:dyDescent="0.25">
      <c r="A115" s="13" t="s">
        <v>168</v>
      </c>
      <c r="B115" s="14" t="s">
        <v>159</v>
      </c>
      <c r="C115" s="14" t="s">
        <v>16</v>
      </c>
      <c r="D115" s="14" t="s">
        <v>167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 t="s">
        <v>23</v>
      </c>
      <c r="T115" s="14"/>
      <c r="U115" s="15"/>
      <c r="V115" s="15"/>
      <c r="W115" s="15"/>
      <c r="X115" s="15"/>
      <c r="Y115" s="13" t="s">
        <v>168</v>
      </c>
      <c r="Z115" s="16">
        <f t="shared" si="1"/>
        <v>815.83841000000007</v>
      </c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>
        <v>815838.41</v>
      </c>
      <c r="AO115" s="16"/>
      <c r="AP115" s="16"/>
      <c r="AQ115" s="16"/>
      <c r="AR115" s="16">
        <v>815838.41</v>
      </c>
      <c r="AS115" s="16">
        <v>815838.41</v>
      </c>
      <c r="AT115" s="16"/>
      <c r="AU115" s="16"/>
      <c r="AV115" s="16"/>
      <c r="AW115" s="16">
        <v>815838.41</v>
      </c>
      <c r="AX115" s="13" t="s">
        <v>168</v>
      </c>
      <c r="AY115" s="16">
        <v>815838.41</v>
      </c>
    </row>
    <row r="116" spans="1:51" ht="220.5" x14ac:dyDescent="0.25">
      <c r="A116" s="13" t="s">
        <v>169</v>
      </c>
      <c r="B116" s="14" t="s">
        <v>159</v>
      </c>
      <c r="C116" s="14" t="s">
        <v>16</v>
      </c>
      <c r="D116" s="14" t="s">
        <v>167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31</v>
      </c>
      <c r="T116" s="14"/>
      <c r="U116" s="15"/>
      <c r="V116" s="15"/>
      <c r="W116" s="15"/>
      <c r="X116" s="15"/>
      <c r="Y116" s="13" t="s">
        <v>169</v>
      </c>
      <c r="Z116" s="16">
        <f t="shared" si="1"/>
        <v>200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>
        <v>200000</v>
      </c>
      <c r="AO116" s="16"/>
      <c r="AP116" s="16"/>
      <c r="AQ116" s="16"/>
      <c r="AR116" s="16">
        <v>200000</v>
      </c>
      <c r="AS116" s="16">
        <v>200000</v>
      </c>
      <c r="AT116" s="16"/>
      <c r="AU116" s="16"/>
      <c r="AV116" s="16"/>
      <c r="AW116" s="16">
        <v>200000</v>
      </c>
      <c r="AX116" s="13" t="s">
        <v>169</v>
      </c>
      <c r="AY116" s="16">
        <v>200000</v>
      </c>
    </row>
    <row r="117" spans="1:51" ht="157.5" x14ac:dyDescent="0.25">
      <c r="A117" s="18" t="s">
        <v>170</v>
      </c>
      <c r="B117" s="10" t="s">
        <v>159</v>
      </c>
      <c r="C117" s="10" t="s">
        <v>16</v>
      </c>
      <c r="D117" s="10" t="s">
        <v>171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18" t="s">
        <v>170</v>
      </c>
      <c r="Z117" s="12">
        <f t="shared" si="1"/>
        <v>400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8" t="s">
        <v>170</v>
      </c>
      <c r="AY117" s="12">
        <v>400000</v>
      </c>
    </row>
    <row r="118" spans="1:51" ht="204.75" x14ac:dyDescent="0.25">
      <c r="A118" s="13" t="s">
        <v>172</v>
      </c>
      <c r="B118" s="14" t="s">
        <v>159</v>
      </c>
      <c r="C118" s="14" t="s">
        <v>16</v>
      </c>
      <c r="D118" s="14" t="s">
        <v>171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31</v>
      </c>
      <c r="T118" s="14"/>
      <c r="U118" s="15"/>
      <c r="V118" s="15"/>
      <c r="W118" s="15"/>
      <c r="X118" s="15"/>
      <c r="Y118" s="13" t="s">
        <v>172</v>
      </c>
      <c r="Z118" s="16">
        <f t="shared" si="1"/>
        <v>400</v>
      </c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3" t="s">
        <v>172</v>
      </c>
      <c r="AY118" s="16">
        <v>400000</v>
      </c>
    </row>
    <row r="119" spans="1:51" ht="157.5" x14ac:dyDescent="0.25">
      <c r="A119" s="18" t="s">
        <v>173</v>
      </c>
      <c r="B119" s="10" t="s">
        <v>159</v>
      </c>
      <c r="C119" s="10" t="s">
        <v>16</v>
      </c>
      <c r="D119" s="10" t="s">
        <v>174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18" t="s">
        <v>173</v>
      </c>
      <c r="Z119" s="12">
        <f t="shared" si="1"/>
        <v>100</v>
      </c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>
        <v>100000</v>
      </c>
      <c r="AO119" s="12"/>
      <c r="AP119" s="12"/>
      <c r="AQ119" s="12"/>
      <c r="AR119" s="12">
        <v>100000</v>
      </c>
      <c r="AS119" s="12">
        <v>100000</v>
      </c>
      <c r="AT119" s="12"/>
      <c r="AU119" s="12"/>
      <c r="AV119" s="12"/>
      <c r="AW119" s="12">
        <v>100000</v>
      </c>
      <c r="AX119" s="18" t="s">
        <v>173</v>
      </c>
      <c r="AY119" s="12">
        <v>100000</v>
      </c>
    </row>
    <row r="120" spans="1:51" ht="204.75" x14ac:dyDescent="0.25">
      <c r="A120" s="13" t="s">
        <v>175</v>
      </c>
      <c r="B120" s="14" t="s">
        <v>159</v>
      </c>
      <c r="C120" s="14" t="s">
        <v>16</v>
      </c>
      <c r="D120" s="14" t="s">
        <v>174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 t="s">
        <v>31</v>
      </c>
      <c r="T120" s="14"/>
      <c r="U120" s="15"/>
      <c r="V120" s="15"/>
      <c r="W120" s="15"/>
      <c r="X120" s="15"/>
      <c r="Y120" s="13" t="s">
        <v>175</v>
      </c>
      <c r="Z120" s="16">
        <f t="shared" si="1"/>
        <v>100</v>
      </c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>
        <v>100000</v>
      </c>
      <c r="AO120" s="16"/>
      <c r="AP120" s="16"/>
      <c r="AQ120" s="16"/>
      <c r="AR120" s="16">
        <v>100000</v>
      </c>
      <c r="AS120" s="16">
        <v>100000</v>
      </c>
      <c r="AT120" s="16"/>
      <c r="AU120" s="16"/>
      <c r="AV120" s="16"/>
      <c r="AW120" s="16">
        <v>100000</v>
      </c>
      <c r="AX120" s="13" t="s">
        <v>175</v>
      </c>
      <c r="AY120" s="16">
        <v>100000</v>
      </c>
    </row>
    <row r="121" spans="1:51" ht="189" x14ac:dyDescent="0.25">
      <c r="A121" s="18" t="s">
        <v>176</v>
      </c>
      <c r="B121" s="10" t="s">
        <v>159</v>
      </c>
      <c r="C121" s="10" t="s">
        <v>16</v>
      </c>
      <c r="D121" s="10" t="s">
        <v>177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18" t="s">
        <v>176</v>
      </c>
      <c r="Z121" s="12">
        <f t="shared" si="1"/>
        <v>3049.2</v>
      </c>
      <c r="AA121" s="12"/>
      <c r="AB121" s="12">
        <v>1524600</v>
      </c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8" t="s">
        <v>176</v>
      </c>
      <c r="AY121" s="12">
        <v>3049200</v>
      </c>
    </row>
    <row r="122" spans="1:51" ht="283.5" x14ac:dyDescent="0.25">
      <c r="A122" s="13" t="s">
        <v>178</v>
      </c>
      <c r="B122" s="14" t="s">
        <v>159</v>
      </c>
      <c r="C122" s="14" t="s">
        <v>16</v>
      </c>
      <c r="D122" s="14" t="s">
        <v>177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 t="s">
        <v>23</v>
      </c>
      <c r="T122" s="14"/>
      <c r="U122" s="15"/>
      <c r="V122" s="15"/>
      <c r="W122" s="15"/>
      <c r="X122" s="15"/>
      <c r="Y122" s="13" t="s">
        <v>178</v>
      </c>
      <c r="Z122" s="16">
        <f t="shared" si="1"/>
        <v>3049.2</v>
      </c>
      <c r="AA122" s="16"/>
      <c r="AB122" s="16">
        <v>1524600</v>
      </c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3" t="s">
        <v>178</v>
      </c>
      <c r="AY122" s="16">
        <v>3049200</v>
      </c>
    </row>
    <row r="123" spans="1:51" ht="157.5" x14ac:dyDescent="0.25">
      <c r="A123" s="18" t="s">
        <v>170</v>
      </c>
      <c r="B123" s="10" t="s">
        <v>159</v>
      </c>
      <c r="C123" s="10" t="s">
        <v>16</v>
      </c>
      <c r="D123" s="10" t="s">
        <v>179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18" t="s">
        <v>170</v>
      </c>
      <c r="Z123" s="12">
        <f t="shared" si="1"/>
        <v>101010</v>
      </c>
      <c r="AA123" s="12"/>
      <c r="AB123" s="12">
        <v>100000000</v>
      </c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>
        <v>78427000</v>
      </c>
      <c r="AO123" s="12"/>
      <c r="AP123" s="12">
        <v>77642000</v>
      </c>
      <c r="AQ123" s="12"/>
      <c r="AR123" s="12">
        <v>785000</v>
      </c>
      <c r="AS123" s="12"/>
      <c r="AT123" s="12"/>
      <c r="AU123" s="12"/>
      <c r="AV123" s="12"/>
      <c r="AW123" s="12"/>
      <c r="AX123" s="18" t="s">
        <v>170</v>
      </c>
      <c r="AY123" s="12">
        <v>101010000</v>
      </c>
    </row>
    <row r="124" spans="1:51" ht="204.75" x14ac:dyDescent="0.25">
      <c r="A124" s="13" t="s">
        <v>180</v>
      </c>
      <c r="B124" s="14" t="s">
        <v>159</v>
      </c>
      <c r="C124" s="14" t="s">
        <v>16</v>
      </c>
      <c r="D124" s="14" t="s">
        <v>179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 t="s">
        <v>181</v>
      </c>
      <c r="T124" s="14"/>
      <c r="U124" s="15"/>
      <c r="V124" s="15"/>
      <c r="W124" s="15"/>
      <c r="X124" s="15"/>
      <c r="Y124" s="13" t="s">
        <v>180</v>
      </c>
      <c r="Z124" s="16">
        <f t="shared" si="1"/>
        <v>101010</v>
      </c>
      <c r="AA124" s="16"/>
      <c r="AB124" s="16">
        <v>100000000</v>
      </c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>
        <v>78427000</v>
      </c>
      <c r="AO124" s="16"/>
      <c r="AP124" s="16">
        <v>77642000</v>
      </c>
      <c r="AQ124" s="16"/>
      <c r="AR124" s="16">
        <v>785000</v>
      </c>
      <c r="AS124" s="16"/>
      <c r="AT124" s="16"/>
      <c r="AU124" s="16"/>
      <c r="AV124" s="16"/>
      <c r="AW124" s="16"/>
      <c r="AX124" s="13" t="s">
        <v>180</v>
      </c>
      <c r="AY124" s="16">
        <v>101010000</v>
      </c>
    </row>
    <row r="125" spans="1:51" ht="15.75" x14ac:dyDescent="0.25">
      <c r="A125" s="6" t="s">
        <v>182</v>
      </c>
      <c r="B125" s="5" t="s">
        <v>183</v>
      </c>
      <c r="C125" s="5" t="s">
        <v>17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7"/>
      <c r="V125" s="7"/>
      <c r="W125" s="7"/>
      <c r="X125" s="7"/>
      <c r="Y125" s="6" t="s">
        <v>182</v>
      </c>
      <c r="Z125" s="8">
        <f t="shared" si="1"/>
        <v>3315.6555199999998</v>
      </c>
      <c r="AA125" s="8">
        <v>130441.49</v>
      </c>
      <c r="AB125" s="8">
        <v>931625.11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>
        <v>2135581.52</v>
      </c>
      <c r="AO125" s="8"/>
      <c r="AP125" s="8"/>
      <c r="AQ125" s="8"/>
      <c r="AR125" s="8">
        <v>2135581.52</v>
      </c>
      <c r="AS125" s="8">
        <v>2135581.52</v>
      </c>
      <c r="AT125" s="8"/>
      <c r="AU125" s="8"/>
      <c r="AV125" s="8"/>
      <c r="AW125" s="8">
        <v>2135581.52</v>
      </c>
      <c r="AX125" s="6" t="s">
        <v>182</v>
      </c>
      <c r="AY125" s="8">
        <v>3315655.52</v>
      </c>
    </row>
    <row r="126" spans="1:51" ht="15.75" x14ac:dyDescent="0.25">
      <c r="A126" s="6" t="s">
        <v>184</v>
      </c>
      <c r="B126" s="5" t="s">
        <v>183</v>
      </c>
      <c r="C126" s="5" t="s">
        <v>16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7"/>
      <c r="V126" s="7"/>
      <c r="W126" s="7"/>
      <c r="X126" s="7"/>
      <c r="Y126" s="6" t="s">
        <v>184</v>
      </c>
      <c r="Z126" s="8">
        <f t="shared" si="1"/>
        <v>2135.5815200000002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>
        <v>2135581.52</v>
      </c>
      <c r="AO126" s="8"/>
      <c r="AP126" s="8"/>
      <c r="AQ126" s="8"/>
      <c r="AR126" s="8">
        <v>2135581.52</v>
      </c>
      <c r="AS126" s="8">
        <v>2135581.52</v>
      </c>
      <c r="AT126" s="8"/>
      <c r="AU126" s="8"/>
      <c r="AV126" s="8"/>
      <c r="AW126" s="8">
        <v>2135581.52</v>
      </c>
      <c r="AX126" s="6" t="s">
        <v>184</v>
      </c>
      <c r="AY126" s="8">
        <v>2135581.52</v>
      </c>
    </row>
    <row r="127" spans="1:51" ht="47.25" x14ac:dyDescent="0.25">
      <c r="A127" s="9" t="s">
        <v>185</v>
      </c>
      <c r="B127" s="10" t="s">
        <v>183</v>
      </c>
      <c r="C127" s="10" t="s">
        <v>16</v>
      </c>
      <c r="D127" s="10" t="s">
        <v>186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11"/>
      <c r="W127" s="11"/>
      <c r="X127" s="11"/>
      <c r="Y127" s="9" t="s">
        <v>185</v>
      </c>
      <c r="Z127" s="12">
        <f t="shared" si="1"/>
        <v>2135.5815200000002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>
        <v>2135581.52</v>
      </c>
      <c r="AO127" s="12"/>
      <c r="AP127" s="12"/>
      <c r="AQ127" s="12"/>
      <c r="AR127" s="12">
        <v>2135581.52</v>
      </c>
      <c r="AS127" s="12">
        <v>2135581.52</v>
      </c>
      <c r="AT127" s="12"/>
      <c r="AU127" s="12"/>
      <c r="AV127" s="12"/>
      <c r="AW127" s="12">
        <v>2135581.52</v>
      </c>
      <c r="AX127" s="9" t="s">
        <v>185</v>
      </c>
      <c r="AY127" s="12">
        <v>2135581.52</v>
      </c>
    </row>
    <row r="128" spans="1:51" ht="63" x14ac:dyDescent="0.25">
      <c r="A128" s="17" t="s">
        <v>187</v>
      </c>
      <c r="B128" s="14" t="s">
        <v>183</v>
      </c>
      <c r="C128" s="14" t="s">
        <v>16</v>
      </c>
      <c r="D128" s="14" t="s">
        <v>186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 t="s">
        <v>188</v>
      </c>
      <c r="T128" s="14"/>
      <c r="U128" s="15"/>
      <c r="V128" s="15"/>
      <c r="W128" s="15"/>
      <c r="X128" s="15"/>
      <c r="Y128" s="17" t="s">
        <v>187</v>
      </c>
      <c r="Z128" s="16">
        <f t="shared" si="1"/>
        <v>2135.5815200000002</v>
      </c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>
        <v>2135581.52</v>
      </c>
      <c r="AO128" s="16"/>
      <c r="AP128" s="16"/>
      <c r="AQ128" s="16"/>
      <c r="AR128" s="16">
        <v>2135581.52</v>
      </c>
      <c r="AS128" s="16">
        <v>2135581.52</v>
      </c>
      <c r="AT128" s="16"/>
      <c r="AU128" s="16"/>
      <c r="AV128" s="16"/>
      <c r="AW128" s="16">
        <v>2135581.52</v>
      </c>
      <c r="AX128" s="17" t="s">
        <v>187</v>
      </c>
      <c r="AY128" s="16">
        <v>2135581.52</v>
      </c>
    </row>
    <row r="129" spans="1:51" ht="15.75" x14ac:dyDescent="0.25">
      <c r="A129" s="6" t="s">
        <v>189</v>
      </c>
      <c r="B129" s="5" t="s">
        <v>183</v>
      </c>
      <c r="C129" s="5" t="s">
        <v>19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7"/>
      <c r="V129" s="7"/>
      <c r="W129" s="7"/>
      <c r="X129" s="7"/>
      <c r="Y129" s="6" t="s">
        <v>189</v>
      </c>
      <c r="Z129" s="8">
        <f t="shared" si="1"/>
        <v>1180.0740000000001</v>
      </c>
      <c r="AA129" s="8">
        <v>130441.49</v>
      </c>
      <c r="AB129" s="8">
        <v>931625.11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6" t="s">
        <v>189</v>
      </c>
      <c r="AY129" s="8">
        <v>1180074</v>
      </c>
    </row>
    <row r="130" spans="1:51" ht="173.25" x14ac:dyDescent="0.25">
      <c r="A130" s="18" t="s">
        <v>120</v>
      </c>
      <c r="B130" s="10" t="s">
        <v>183</v>
      </c>
      <c r="C130" s="10" t="s">
        <v>19</v>
      </c>
      <c r="D130" s="10" t="s">
        <v>190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  <c r="X130" s="11"/>
      <c r="Y130" s="18" t="s">
        <v>120</v>
      </c>
      <c r="Z130" s="12">
        <f t="shared" si="1"/>
        <v>1180.0740000000001</v>
      </c>
      <c r="AA130" s="12">
        <v>130441.49</v>
      </c>
      <c r="AB130" s="12">
        <v>931625.11</v>
      </c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8" t="s">
        <v>120</v>
      </c>
      <c r="AY130" s="12">
        <v>1180074</v>
      </c>
    </row>
    <row r="131" spans="1:51" ht="189" x14ac:dyDescent="0.25">
      <c r="A131" s="13" t="s">
        <v>191</v>
      </c>
      <c r="B131" s="14" t="s">
        <v>183</v>
      </c>
      <c r="C131" s="14" t="s">
        <v>19</v>
      </c>
      <c r="D131" s="14" t="s">
        <v>190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 t="s">
        <v>188</v>
      </c>
      <c r="T131" s="14"/>
      <c r="U131" s="15"/>
      <c r="V131" s="15"/>
      <c r="W131" s="15"/>
      <c r="X131" s="15"/>
      <c r="Y131" s="13" t="s">
        <v>191</v>
      </c>
      <c r="Z131" s="16">
        <f t="shared" si="1"/>
        <v>1180.0740000000001</v>
      </c>
      <c r="AA131" s="16">
        <v>130441.49</v>
      </c>
      <c r="AB131" s="16">
        <v>931625.11</v>
      </c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3" t="s">
        <v>191</v>
      </c>
      <c r="AY131" s="16">
        <v>1180074</v>
      </c>
    </row>
    <row r="132" spans="1:51" ht="15.75" x14ac:dyDescent="0.25">
      <c r="A132" s="19" t="s">
        <v>192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7"/>
      <c r="V132" s="7"/>
      <c r="W132" s="7"/>
      <c r="X132" s="7"/>
      <c r="Y132" s="19" t="s">
        <v>192</v>
      </c>
      <c r="Z132" s="8">
        <f t="shared" si="1"/>
        <v>170401.67272999999</v>
      </c>
      <c r="AA132" s="8">
        <v>427841.49</v>
      </c>
      <c r="AB132" s="8">
        <v>109986945.11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>
        <v>145094177.40000001</v>
      </c>
      <c r="AO132" s="8">
        <v>297400</v>
      </c>
      <c r="AP132" s="8">
        <v>85887270</v>
      </c>
      <c r="AQ132" s="8"/>
      <c r="AR132" s="8">
        <v>58909507.399999999</v>
      </c>
      <c r="AS132" s="8">
        <v>56653947.399999999</v>
      </c>
      <c r="AT132" s="8"/>
      <c r="AU132" s="8">
        <v>3520</v>
      </c>
      <c r="AV132" s="8"/>
      <c r="AW132" s="8">
        <v>56650427.399999999</v>
      </c>
      <c r="AX132" s="19" t="s">
        <v>192</v>
      </c>
      <c r="AY132" s="8">
        <v>170401672.72999999</v>
      </c>
    </row>
    <row r="133" spans="1:51" ht="15" x14ac:dyDescent="0.25"/>
  </sheetData>
  <mergeCells count="37">
    <mergeCell ref="AY6:AY7"/>
    <mergeCell ref="B6:C7"/>
    <mergeCell ref="A4:AX4"/>
    <mergeCell ref="AV6:AV7"/>
    <mergeCell ref="AU6:AU7"/>
    <mergeCell ref="AP6:AP7"/>
    <mergeCell ref="AW6:AW7"/>
    <mergeCell ref="AR6:AR7"/>
    <mergeCell ref="W6:W7"/>
    <mergeCell ref="AS6:AS7"/>
    <mergeCell ref="U6:U7"/>
    <mergeCell ref="AN6:AN7"/>
    <mergeCell ref="T6:T7"/>
    <mergeCell ref="V6:V7"/>
    <mergeCell ref="X6:X7"/>
    <mergeCell ref="AC6:AC7"/>
    <mergeCell ref="AB6:AB7"/>
    <mergeCell ref="AX6:AX7"/>
    <mergeCell ref="A6:A7"/>
    <mergeCell ref="Y6:Y7"/>
    <mergeCell ref="AI6:AI7"/>
    <mergeCell ref="AD6:AD7"/>
    <mergeCell ref="Z6:Z7"/>
    <mergeCell ref="AA6:AA7"/>
    <mergeCell ref="AQ6:AQ7"/>
    <mergeCell ref="S6:S7"/>
    <mergeCell ref="D6:R7"/>
    <mergeCell ref="AT6:AT7"/>
    <mergeCell ref="AO6:AO7"/>
    <mergeCell ref="AL6:AL7"/>
    <mergeCell ref="AM6:AM7"/>
    <mergeCell ref="AJ6:AJ7"/>
    <mergeCell ref="AK6:AK7"/>
    <mergeCell ref="AE6:AE7"/>
    <mergeCell ref="AF6:AF7"/>
    <mergeCell ref="AG6:AG7"/>
    <mergeCell ref="AH6:AH7"/>
  </mergeCells>
  <pageMargins left="1.1811023622047245" right="0.39370078740157483" top="0.59055118110236227" bottom="0.59055118110236227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22"/>
  <sheetViews>
    <sheetView showGridLines="0" tabSelected="1" workbookViewId="0">
      <selection activeCell="BA11" sqref="BA1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4" width="10.7109375" hidden="1" customWidth="1"/>
    <col min="25" max="25" width="43.140625" hidden="1" customWidth="1"/>
    <col min="26" max="40" width="8" hidden="1"/>
    <col min="41" max="41" width="22.42578125" customWidth="1"/>
    <col min="42" max="44" width="8" hidden="1"/>
    <col min="45" max="45" width="21.28515625" customWidth="1"/>
    <col min="46" max="48" width="8" hidden="1" customWidth="1"/>
    <col min="49" max="49" width="43.140625" hidden="1" customWidth="1"/>
    <col min="50" max="51" width="26" hidden="1" customWidth="1"/>
  </cols>
  <sheetData>
    <row r="1" spans="1:51" ht="15" x14ac:dyDescent="0.25">
      <c r="AS1" s="23" t="s">
        <v>214</v>
      </c>
    </row>
    <row r="2" spans="1:51" ht="15" x14ac:dyDescent="0.25">
      <c r="AS2" s="23" t="s">
        <v>206</v>
      </c>
    </row>
    <row r="3" spans="1:51" ht="15" x14ac:dyDescent="0.25">
      <c r="AS3" s="23" t="s">
        <v>207</v>
      </c>
    </row>
    <row r="4" spans="1:51" ht="15" x14ac:dyDescent="0.25"/>
    <row r="5" spans="1:51" ht="19.899999999999999" customHeight="1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51" ht="15" x14ac:dyDescent="0.25"/>
    <row r="7" spans="1:51" ht="19.89999999999999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3" t="s">
        <v>213</v>
      </c>
      <c r="AT7" s="2"/>
      <c r="AU7" s="2"/>
      <c r="AV7" s="2"/>
      <c r="AW7" s="2"/>
      <c r="AX7" s="2"/>
      <c r="AY7" s="2"/>
    </row>
    <row r="8" spans="1:51" ht="15" customHeight="1" x14ac:dyDescent="0.25">
      <c r="A8" s="20" t="s">
        <v>6</v>
      </c>
      <c r="B8" s="24" t="s">
        <v>208</v>
      </c>
      <c r="C8" s="25"/>
      <c r="D8" s="22" t="s">
        <v>209</v>
      </c>
      <c r="E8" s="22" t="s">
        <v>7</v>
      </c>
      <c r="F8" s="22" t="s">
        <v>7</v>
      </c>
      <c r="G8" s="22" t="s">
        <v>7</v>
      </c>
      <c r="H8" s="22" t="s">
        <v>7</v>
      </c>
      <c r="I8" s="22" t="s">
        <v>7</v>
      </c>
      <c r="J8" s="22" t="s">
        <v>7</v>
      </c>
      <c r="K8" s="22" t="s">
        <v>7</v>
      </c>
      <c r="L8" s="22" t="s">
        <v>7</v>
      </c>
      <c r="M8" s="22" t="s">
        <v>7</v>
      </c>
      <c r="N8" s="22" t="s">
        <v>7</v>
      </c>
      <c r="O8" s="22" t="s">
        <v>7</v>
      </c>
      <c r="P8" s="22" t="s">
        <v>7</v>
      </c>
      <c r="Q8" s="22" t="s">
        <v>7</v>
      </c>
      <c r="R8" s="22" t="s">
        <v>7</v>
      </c>
      <c r="S8" s="22" t="s">
        <v>210</v>
      </c>
      <c r="T8" s="22" t="s">
        <v>9</v>
      </c>
      <c r="U8" s="22" t="s">
        <v>10</v>
      </c>
      <c r="V8" s="22" t="s">
        <v>11</v>
      </c>
      <c r="W8" s="22" t="s">
        <v>12</v>
      </c>
      <c r="X8" s="22" t="s">
        <v>13</v>
      </c>
      <c r="Y8" s="20" t="s">
        <v>6</v>
      </c>
      <c r="Z8" s="20" t="s">
        <v>1</v>
      </c>
      <c r="AA8" s="20" t="s">
        <v>2</v>
      </c>
      <c r="AB8" s="20" t="s">
        <v>3</v>
      </c>
      <c r="AC8" s="20" t="s">
        <v>4</v>
      </c>
      <c r="AD8" s="20" t="s">
        <v>5</v>
      </c>
      <c r="AE8" s="20" t="s">
        <v>1</v>
      </c>
      <c r="AF8" s="20" t="s">
        <v>2</v>
      </c>
      <c r="AG8" s="20" t="s">
        <v>3</v>
      </c>
      <c r="AH8" s="20" t="s">
        <v>4</v>
      </c>
      <c r="AI8" s="20" t="s">
        <v>5</v>
      </c>
      <c r="AJ8" s="20" t="s">
        <v>1</v>
      </c>
      <c r="AK8" s="20" t="s">
        <v>2</v>
      </c>
      <c r="AL8" s="20" t="s">
        <v>3</v>
      </c>
      <c r="AM8" s="20" t="s">
        <v>4</v>
      </c>
      <c r="AN8" s="20" t="s">
        <v>5</v>
      </c>
      <c r="AO8" s="20" t="s">
        <v>193</v>
      </c>
      <c r="AP8" s="20" t="s">
        <v>194</v>
      </c>
      <c r="AQ8" s="20" t="s">
        <v>195</v>
      </c>
      <c r="AR8" s="20" t="s">
        <v>196</v>
      </c>
      <c r="AS8" s="20" t="s">
        <v>197</v>
      </c>
      <c r="AT8" s="20" t="s">
        <v>198</v>
      </c>
      <c r="AU8" s="20" t="s">
        <v>199</v>
      </c>
      <c r="AV8" s="20" t="s">
        <v>200</v>
      </c>
      <c r="AW8" s="20" t="s">
        <v>6</v>
      </c>
      <c r="AX8" s="20" t="s">
        <v>193</v>
      </c>
      <c r="AY8" s="20" t="s">
        <v>197</v>
      </c>
    </row>
    <row r="9" spans="1:51" ht="15" customHeight="1" x14ac:dyDescent="0.25">
      <c r="A9" s="20"/>
      <c r="B9" s="26"/>
      <c r="C9" s="27"/>
      <c r="D9" s="22" t="s">
        <v>7</v>
      </c>
      <c r="E9" s="22" t="s">
        <v>7</v>
      </c>
      <c r="F9" s="22" t="s">
        <v>7</v>
      </c>
      <c r="G9" s="22" t="s">
        <v>7</v>
      </c>
      <c r="H9" s="22" t="s">
        <v>7</v>
      </c>
      <c r="I9" s="22" t="s">
        <v>7</v>
      </c>
      <c r="J9" s="22" t="s">
        <v>7</v>
      </c>
      <c r="K9" s="22" t="s">
        <v>7</v>
      </c>
      <c r="L9" s="22" t="s">
        <v>7</v>
      </c>
      <c r="M9" s="22" t="s">
        <v>7</v>
      </c>
      <c r="N9" s="22" t="s">
        <v>7</v>
      </c>
      <c r="O9" s="22" t="s">
        <v>7</v>
      </c>
      <c r="P9" s="22" t="s">
        <v>7</v>
      </c>
      <c r="Q9" s="22" t="s">
        <v>7</v>
      </c>
      <c r="R9" s="22" t="s">
        <v>7</v>
      </c>
      <c r="S9" s="22" t="s">
        <v>8</v>
      </c>
      <c r="T9" s="22" t="s">
        <v>9</v>
      </c>
      <c r="U9" s="22" t="s">
        <v>10</v>
      </c>
      <c r="V9" s="22" t="s">
        <v>11</v>
      </c>
      <c r="W9" s="22" t="s">
        <v>12</v>
      </c>
      <c r="X9" s="22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 t="s">
        <v>1</v>
      </c>
      <c r="AP9" s="20" t="s">
        <v>2</v>
      </c>
      <c r="AQ9" s="20" t="s">
        <v>3</v>
      </c>
      <c r="AR9" s="20" t="s">
        <v>4</v>
      </c>
      <c r="AS9" s="20" t="s">
        <v>1</v>
      </c>
      <c r="AT9" s="20" t="s">
        <v>2</v>
      </c>
      <c r="AU9" s="20" t="s">
        <v>3</v>
      </c>
      <c r="AV9" s="20" t="s">
        <v>4</v>
      </c>
      <c r="AW9" s="20"/>
      <c r="AX9" s="20" t="s">
        <v>1</v>
      </c>
      <c r="AY9" s="20" t="s">
        <v>1</v>
      </c>
    </row>
    <row r="10" spans="1:51" ht="15" hidden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63" x14ac:dyDescent="0.25">
      <c r="A11" s="6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6" t="s">
        <v>14</v>
      </c>
      <c r="Z11" s="8">
        <v>170401672.72999999</v>
      </c>
      <c r="AA11" s="8">
        <v>427841.49</v>
      </c>
      <c r="AB11" s="8">
        <v>109986945.11</v>
      </c>
      <c r="AC11" s="8"/>
      <c r="AD11" s="8">
        <v>59986886.130000003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f>AX11/1000</f>
        <v>145094.17740000002</v>
      </c>
      <c r="AP11" s="8">
        <v>297400</v>
      </c>
      <c r="AQ11" s="8">
        <v>85887270</v>
      </c>
      <c r="AR11" s="8"/>
      <c r="AS11" s="8">
        <f>AY11/1000</f>
        <v>56653.947399999997</v>
      </c>
      <c r="AT11" s="8"/>
      <c r="AU11" s="8">
        <v>3520</v>
      </c>
      <c r="AV11" s="8"/>
      <c r="AW11" s="6" t="s">
        <v>14</v>
      </c>
      <c r="AX11" s="8">
        <v>145094177.40000001</v>
      </c>
      <c r="AY11" s="8">
        <v>56653947.399999999</v>
      </c>
    </row>
    <row r="12" spans="1:51" ht="31.5" x14ac:dyDescent="0.25">
      <c r="A12" s="6" t="s">
        <v>15</v>
      </c>
      <c r="B12" s="5" t="s">
        <v>16</v>
      </c>
      <c r="C12" s="5" t="s">
        <v>17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7"/>
      <c r="W12" s="7"/>
      <c r="X12" s="7"/>
      <c r="Y12" s="6" t="s">
        <v>15</v>
      </c>
      <c r="Z12" s="8">
        <v>17232398.219999999</v>
      </c>
      <c r="AA12" s="8"/>
      <c r="AB12" s="8">
        <v>3520</v>
      </c>
      <c r="AC12" s="8"/>
      <c r="AD12" s="8">
        <v>17228878.219999999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f t="shared" ref="AO12:AO75" si="0">AX12/1000</f>
        <v>17150.945219999998</v>
      </c>
      <c r="AP12" s="8">
        <v>297400</v>
      </c>
      <c r="AQ12" s="8">
        <v>85887270</v>
      </c>
      <c r="AR12" s="8"/>
      <c r="AS12" s="8">
        <f t="shared" ref="AS12:AS75" si="1">AY12/1000</f>
        <v>17150.61522</v>
      </c>
      <c r="AT12" s="8"/>
      <c r="AU12" s="8">
        <v>3520</v>
      </c>
      <c r="AV12" s="8"/>
      <c r="AW12" s="6" t="s">
        <v>15</v>
      </c>
      <c r="AX12" s="8">
        <v>17150945.219999999</v>
      </c>
      <c r="AY12" s="8">
        <v>17150615.219999999</v>
      </c>
    </row>
    <row r="13" spans="1:51" ht="94.5" x14ac:dyDescent="0.25">
      <c r="A13" s="6" t="s">
        <v>18</v>
      </c>
      <c r="B13" s="5" t="s">
        <v>16</v>
      </c>
      <c r="C13" s="5" t="s">
        <v>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V13" s="7"/>
      <c r="W13" s="7"/>
      <c r="X13" s="7"/>
      <c r="Y13" s="6" t="s">
        <v>18</v>
      </c>
      <c r="Z13" s="8">
        <v>16719727.220000001</v>
      </c>
      <c r="AA13" s="8"/>
      <c r="AB13" s="8">
        <v>3520</v>
      </c>
      <c r="AC13" s="8"/>
      <c r="AD13" s="8">
        <v>16716207.220000001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f t="shared" si="0"/>
        <v>16638.274219999999</v>
      </c>
      <c r="AP13" s="8">
        <v>297400</v>
      </c>
      <c r="AQ13" s="8">
        <v>85887270</v>
      </c>
      <c r="AR13" s="8"/>
      <c r="AS13" s="8">
        <f t="shared" si="1"/>
        <v>16637.944220000001</v>
      </c>
      <c r="AT13" s="8"/>
      <c r="AU13" s="8">
        <v>3520</v>
      </c>
      <c r="AV13" s="8"/>
      <c r="AW13" s="6" t="s">
        <v>18</v>
      </c>
      <c r="AX13" s="8">
        <v>16638274.220000001</v>
      </c>
      <c r="AY13" s="8">
        <v>16637944.220000001</v>
      </c>
    </row>
    <row r="14" spans="1:51" ht="63" x14ac:dyDescent="0.25">
      <c r="A14" s="9" t="s">
        <v>20</v>
      </c>
      <c r="B14" s="10" t="s">
        <v>16</v>
      </c>
      <c r="C14" s="10" t="s">
        <v>19</v>
      </c>
      <c r="D14" s="10" t="s">
        <v>21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9" t="s">
        <v>20</v>
      </c>
      <c r="Z14" s="12">
        <v>10773188.689999999</v>
      </c>
      <c r="AA14" s="12"/>
      <c r="AB14" s="12"/>
      <c r="AC14" s="12"/>
      <c r="AD14" s="12">
        <v>10773188.689999999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>
        <f t="shared" si="0"/>
        <v>10773.188689999999</v>
      </c>
      <c r="AP14" s="12">
        <v>297400</v>
      </c>
      <c r="AQ14" s="12">
        <v>85887270</v>
      </c>
      <c r="AR14" s="12"/>
      <c r="AS14" s="12">
        <f t="shared" si="1"/>
        <v>10773.188689999999</v>
      </c>
      <c r="AT14" s="12"/>
      <c r="AU14" s="12"/>
      <c r="AV14" s="12"/>
      <c r="AW14" s="9" t="s">
        <v>20</v>
      </c>
      <c r="AX14" s="12">
        <v>10773188.689999999</v>
      </c>
      <c r="AY14" s="12">
        <v>10773188.689999999</v>
      </c>
    </row>
    <row r="15" spans="1:51" ht="157.5" x14ac:dyDescent="0.25">
      <c r="A15" s="13" t="s">
        <v>22</v>
      </c>
      <c r="B15" s="14" t="s">
        <v>16</v>
      </c>
      <c r="C15" s="14" t="s">
        <v>19</v>
      </c>
      <c r="D15" s="14" t="s">
        <v>21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23</v>
      </c>
      <c r="T15" s="14"/>
      <c r="U15" s="15"/>
      <c r="V15" s="15"/>
      <c r="W15" s="15"/>
      <c r="X15" s="15"/>
      <c r="Y15" s="13" t="s">
        <v>22</v>
      </c>
      <c r="Z15" s="16">
        <v>10773188.689999999</v>
      </c>
      <c r="AA15" s="16"/>
      <c r="AB15" s="16"/>
      <c r="AC15" s="16"/>
      <c r="AD15" s="16">
        <v>10773188.689999999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f t="shared" si="0"/>
        <v>10773.188689999999</v>
      </c>
      <c r="AP15" s="16">
        <v>297400</v>
      </c>
      <c r="AQ15" s="16">
        <v>85887270</v>
      </c>
      <c r="AR15" s="16"/>
      <c r="AS15" s="16">
        <f t="shared" si="1"/>
        <v>10773.188689999999</v>
      </c>
      <c r="AT15" s="16"/>
      <c r="AU15" s="16"/>
      <c r="AV15" s="16"/>
      <c r="AW15" s="13" t="s">
        <v>22</v>
      </c>
      <c r="AX15" s="16">
        <v>10773188.689999999</v>
      </c>
      <c r="AY15" s="16">
        <v>10773188.689999999</v>
      </c>
    </row>
    <row r="16" spans="1:51" ht="47.25" x14ac:dyDescent="0.25">
      <c r="A16" s="9" t="s">
        <v>24</v>
      </c>
      <c r="B16" s="10" t="s">
        <v>16</v>
      </c>
      <c r="C16" s="10" t="s">
        <v>19</v>
      </c>
      <c r="D16" s="10" t="s">
        <v>25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 t="s">
        <v>24</v>
      </c>
      <c r="Z16" s="12">
        <v>2310834.5299999998</v>
      </c>
      <c r="AA16" s="12"/>
      <c r="AB16" s="12"/>
      <c r="AC16" s="12"/>
      <c r="AD16" s="12">
        <v>2310834.5299999998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f t="shared" si="0"/>
        <v>2310.8345299999996</v>
      </c>
      <c r="AP16" s="12">
        <v>297400</v>
      </c>
      <c r="AQ16" s="12">
        <v>85887270</v>
      </c>
      <c r="AR16" s="12"/>
      <c r="AS16" s="12">
        <f t="shared" si="1"/>
        <v>2310.8345299999996</v>
      </c>
      <c r="AT16" s="12"/>
      <c r="AU16" s="12"/>
      <c r="AV16" s="12"/>
      <c r="AW16" s="9" t="s">
        <v>24</v>
      </c>
      <c r="AX16" s="12">
        <v>2310834.5299999998</v>
      </c>
      <c r="AY16" s="12">
        <v>2310834.5299999998</v>
      </c>
    </row>
    <row r="17" spans="1:51" ht="141.75" x14ac:dyDescent="0.25">
      <c r="A17" s="13" t="s">
        <v>26</v>
      </c>
      <c r="B17" s="14" t="s">
        <v>16</v>
      </c>
      <c r="C17" s="14" t="s">
        <v>19</v>
      </c>
      <c r="D17" s="14" t="s">
        <v>25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23</v>
      </c>
      <c r="T17" s="14"/>
      <c r="U17" s="15"/>
      <c r="V17" s="15"/>
      <c r="W17" s="15"/>
      <c r="X17" s="15"/>
      <c r="Y17" s="13" t="s">
        <v>26</v>
      </c>
      <c r="Z17" s="16">
        <v>2310834.5299999998</v>
      </c>
      <c r="AA17" s="16"/>
      <c r="AB17" s="16"/>
      <c r="AC17" s="16"/>
      <c r="AD17" s="16">
        <v>2310834.5299999998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f t="shared" si="0"/>
        <v>2310.8345299999996</v>
      </c>
      <c r="AP17" s="16">
        <v>297400</v>
      </c>
      <c r="AQ17" s="16">
        <v>85887270</v>
      </c>
      <c r="AR17" s="16"/>
      <c r="AS17" s="16">
        <f t="shared" si="1"/>
        <v>2310.8345299999996</v>
      </c>
      <c r="AT17" s="16"/>
      <c r="AU17" s="16"/>
      <c r="AV17" s="16"/>
      <c r="AW17" s="13" t="s">
        <v>26</v>
      </c>
      <c r="AX17" s="16">
        <v>2310834.5299999998</v>
      </c>
      <c r="AY17" s="16">
        <v>2310834.5299999998</v>
      </c>
    </row>
    <row r="18" spans="1:51" ht="78.75" x14ac:dyDescent="0.25">
      <c r="A18" s="9" t="s">
        <v>27</v>
      </c>
      <c r="B18" s="10" t="s">
        <v>16</v>
      </c>
      <c r="C18" s="10" t="s">
        <v>19</v>
      </c>
      <c r="D18" s="10" t="s">
        <v>28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9" t="s">
        <v>27</v>
      </c>
      <c r="Z18" s="12">
        <v>3562184</v>
      </c>
      <c r="AA18" s="12"/>
      <c r="AB18" s="12"/>
      <c r="AC18" s="12"/>
      <c r="AD18" s="12">
        <v>3562184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f t="shared" si="0"/>
        <v>3480.7310000000002</v>
      </c>
      <c r="AP18" s="12">
        <v>297400</v>
      </c>
      <c r="AQ18" s="12">
        <v>85887270</v>
      </c>
      <c r="AR18" s="12"/>
      <c r="AS18" s="12">
        <f t="shared" si="1"/>
        <v>3480.4009999999998</v>
      </c>
      <c r="AT18" s="12"/>
      <c r="AU18" s="12"/>
      <c r="AV18" s="12"/>
      <c r="AW18" s="9" t="s">
        <v>27</v>
      </c>
      <c r="AX18" s="12">
        <v>3480731</v>
      </c>
      <c r="AY18" s="12">
        <v>3480401</v>
      </c>
    </row>
    <row r="19" spans="1:51" ht="173.25" x14ac:dyDescent="0.25">
      <c r="A19" s="13" t="s">
        <v>29</v>
      </c>
      <c r="B19" s="14" t="s">
        <v>16</v>
      </c>
      <c r="C19" s="14" t="s">
        <v>19</v>
      </c>
      <c r="D19" s="14" t="s">
        <v>28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23</v>
      </c>
      <c r="T19" s="14"/>
      <c r="U19" s="15"/>
      <c r="V19" s="15"/>
      <c r="W19" s="15"/>
      <c r="X19" s="15"/>
      <c r="Y19" s="13" t="s">
        <v>29</v>
      </c>
      <c r="Z19" s="16">
        <v>1670701</v>
      </c>
      <c r="AA19" s="16"/>
      <c r="AB19" s="16"/>
      <c r="AC19" s="16"/>
      <c r="AD19" s="16">
        <v>1670701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f t="shared" si="0"/>
        <v>1670.701</v>
      </c>
      <c r="AP19" s="16">
        <v>297400</v>
      </c>
      <c r="AQ19" s="16">
        <v>85887270</v>
      </c>
      <c r="AR19" s="16"/>
      <c r="AS19" s="16">
        <f t="shared" si="1"/>
        <v>1670.701</v>
      </c>
      <c r="AT19" s="16"/>
      <c r="AU19" s="16"/>
      <c r="AV19" s="16"/>
      <c r="AW19" s="13" t="s">
        <v>29</v>
      </c>
      <c r="AX19" s="16">
        <v>1670701</v>
      </c>
      <c r="AY19" s="16">
        <v>1670701</v>
      </c>
    </row>
    <row r="20" spans="1:51" ht="126" x14ac:dyDescent="0.25">
      <c r="A20" s="17" t="s">
        <v>30</v>
      </c>
      <c r="B20" s="14" t="s">
        <v>16</v>
      </c>
      <c r="C20" s="14" t="s">
        <v>19</v>
      </c>
      <c r="D20" s="14" t="s">
        <v>28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31</v>
      </c>
      <c r="T20" s="14"/>
      <c r="U20" s="15"/>
      <c r="V20" s="15"/>
      <c r="W20" s="15"/>
      <c r="X20" s="15"/>
      <c r="Y20" s="17" t="s">
        <v>30</v>
      </c>
      <c r="Z20" s="16">
        <v>1455000</v>
      </c>
      <c r="AA20" s="16"/>
      <c r="AB20" s="16"/>
      <c r="AC20" s="16"/>
      <c r="AD20" s="16">
        <v>1455000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f t="shared" si="0"/>
        <v>1386.7</v>
      </c>
      <c r="AP20" s="16">
        <v>297400</v>
      </c>
      <c r="AQ20" s="16">
        <v>85887270</v>
      </c>
      <c r="AR20" s="16"/>
      <c r="AS20" s="16">
        <f t="shared" si="1"/>
        <v>1386.7</v>
      </c>
      <c r="AT20" s="16"/>
      <c r="AU20" s="16"/>
      <c r="AV20" s="16"/>
      <c r="AW20" s="17" t="s">
        <v>30</v>
      </c>
      <c r="AX20" s="16">
        <v>1386700</v>
      </c>
      <c r="AY20" s="16">
        <v>1386700</v>
      </c>
    </row>
    <row r="21" spans="1:51" ht="94.5" x14ac:dyDescent="0.25">
      <c r="A21" s="17" t="s">
        <v>32</v>
      </c>
      <c r="B21" s="14" t="s">
        <v>16</v>
      </c>
      <c r="C21" s="14" t="s">
        <v>19</v>
      </c>
      <c r="D21" s="14" t="s">
        <v>28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33</v>
      </c>
      <c r="T21" s="14"/>
      <c r="U21" s="15"/>
      <c r="V21" s="15"/>
      <c r="W21" s="15"/>
      <c r="X21" s="15"/>
      <c r="Y21" s="17" t="s">
        <v>32</v>
      </c>
      <c r="Z21" s="16">
        <v>436483</v>
      </c>
      <c r="AA21" s="16"/>
      <c r="AB21" s="16"/>
      <c r="AC21" s="16"/>
      <c r="AD21" s="16">
        <v>436483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t="shared" si="0"/>
        <v>423.33</v>
      </c>
      <c r="AP21" s="16">
        <v>297400</v>
      </c>
      <c r="AQ21" s="16">
        <v>85887270</v>
      </c>
      <c r="AR21" s="16"/>
      <c r="AS21" s="16">
        <f t="shared" si="1"/>
        <v>423</v>
      </c>
      <c r="AT21" s="16"/>
      <c r="AU21" s="16"/>
      <c r="AV21" s="16"/>
      <c r="AW21" s="17" t="s">
        <v>32</v>
      </c>
      <c r="AX21" s="16">
        <v>423330</v>
      </c>
      <c r="AY21" s="16">
        <v>423000</v>
      </c>
    </row>
    <row r="22" spans="1:51" ht="78.75" x14ac:dyDescent="0.25">
      <c r="A22" s="9" t="s">
        <v>34</v>
      </c>
      <c r="B22" s="10" t="s">
        <v>16</v>
      </c>
      <c r="C22" s="10" t="s">
        <v>19</v>
      </c>
      <c r="D22" s="10" t="s">
        <v>35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9" t="s">
        <v>34</v>
      </c>
      <c r="Z22" s="12">
        <v>70000</v>
      </c>
      <c r="AA22" s="12"/>
      <c r="AB22" s="12"/>
      <c r="AC22" s="12"/>
      <c r="AD22" s="12">
        <v>70000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f t="shared" si="0"/>
        <v>70</v>
      </c>
      <c r="AP22" s="12">
        <v>297400</v>
      </c>
      <c r="AQ22" s="12">
        <v>85887270</v>
      </c>
      <c r="AR22" s="12"/>
      <c r="AS22" s="12">
        <f t="shared" si="1"/>
        <v>70</v>
      </c>
      <c r="AT22" s="12"/>
      <c r="AU22" s="12"/>
      <c r="AV22" s="12"/>
      <c r="AW22" s="9" t="s">
        <v>34</v>
      </c>
      <c r="AX22" s="12">
        <v>70000</v>
      </c>
      <c r="AY22" s="12">
        <v>70000</v>
      </c>
    </row>
    <row r="23" spans="1:51" ht="110.25" x14ac:dyDescent="0.25">
      <c r="A23" s="17" t="s">
        <v>36</v>
      </c>
      <c r="B23" s="14" t="s">
        <v>16</v>
      </c>
      <c r="C23" s="14" t="s">
        <v>19</v>
      </c>
      <c r="D23" s="14" t="s">
        <v>35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31</v>
      </c>
      <c r="T23" s="14"/>
      <c r="U23" s="15"/>
      <c r="V23" s="15"/>
      <c r="W23" s="15"/>
      <c r="X23" s="15"/>
      <c r="Y23" s="17" t="s">
        <v>36</v>
      </c>
      <c r="Z23" s="16">
        <v>70000</v>
      </c>
      <c r="AA23" s="16"/>
      <c r="AB23" s="16"/>
      <c r="AC23" s="16"/>
      <c r="AD23" s="16">
        <v>70000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f t="shared" si="0"/>
        <v>70</v>
      </c>
      <c r="AP23" s="16">
        <v>297400</v>
      </c>
      <c r="AQ23" s="16">
        <v>85887270</v>
      </c>
      <c r="AR23" s="16"/>
      <c r="AS23" s="16">
        <f t="shared" si="1"/>
        <v>70</v>
      </c>
      <c r="AT23" s="16"/>
      <c r="AU23" s="16"/>
      <c r="AV23" s="16"/>
      <c r="AW23" s="17" t="s">
        <v>36</v>
      </c>
      <c r="AX23" s="16">
        <v>70000</v>
      </c>
      <c r="AY23" s="16">
        <v>70000</v>
      </c>
    </row>
    <row r="24" spans="1:51" ht="110.25" x14ac:dyDescent="0.25">
      <c r="A24" s="9" t="s">
        <v>37</v>
      </c>
      <c r="B24" s="10" t="s">
        <v>16</v>
      </c>
      <c r="C24" s="10" t="s">
        <v>19</v>
      </c>
      <c r="D24" s="10" t="s">
        <v>38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9" t="s">
        <v>37</v>
      </c>
      <c r="Z24" s="12">
        <v>3520</v>
      </c>
      <c r="AA24" s="12"/>
      <c r="AB24" s="12">
        <v>3520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f t="shared" si="0"/>
        <v>3.52</v>
      </c>
      <c r="AP24" s="12">
        <v>297400</v>
      </c>
      <c r="AQ24" s="12">
        <v>85887270</v>
      </c>
      <c r="AR24" s="12"/>
      <c r="AS24" s="12">
        <f t="shared" si="1"/>
        <v>3.52</v>
      </c>
      <c r="AT24" s="12"/>
      <c r="AU24" s="12">
        <v>3520</v>
      </c>
      <c r="AV24" s="12"/>
      <c r="AW24" s="9" t="s">
        <v>37</v>
      </c>
      <c r="AX24" s="12">
        <v>3520</v>
      </c>
      <c r="AY24" s="12">
        <v>3520</v>
      </c>
    </row>
    <row r="25" spans="1:51" ht="157.5" x14ac:dyDescent="0.25">
      <c r="A25" s="13" t="s">
        <v>39</v>
      </c>
      <c r="B25" s="14" t="s">
        <v>16</v>
      </c>
      <c r="C25" s="14" t="s">
        <v>19</v>
      </c>
      <c r="D25" s="14" t="s">
        <v>38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31</v>
      </c>
      <c r="T25" s="14"/>
      <c r="U25" s="15"/>
      <c r="V25" s="15"/>
      <c r="W25" s="15"/>
      <c r="X25" s="15"/>
      <c r="Y25" s="13" t="s">
        <v>39</v>
      </c>
      <c r="Z25" s="16">
        <v>3520</v>
      </c>
      <c r="AA25" s="16"/>
      <c r="AB25" s="16">
        <v>3520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>
        <f t="shared" si="0"/>
        <v>3.52</v>
      </c>
      <c r="AP25" s="16">
        <v>297400</v>
      </c>
      <c r="AQ25" s="16">
        <v>85887270</v>
      </c>
      <c r="AR25" s="16"/>
      <c r="AS25" s="16">
        <f t="shared" si="1"/>
        <v>3.52</v>
      </c>
      <c r="AT25" s="16"/>
      <c r="AU25" s="16">
        <v>3520</v>
      </c>
      <c r="AV25" s="16"/>
      <c r="AW25" s="13" t="s">
        <v>39</v>
      </c>
      <c r="AX25" s="16">
        <v>3520</v>
      </c>
      <c r="AY25" s="16">
        <v>3520</v>
      </c>
    </row>
    <row r="26" spans="1:51" ht="78.75" x14ac:dyDescent="0.25">
      <c r="A26" s="6" t="s">
        <v>40</v>
      </c>
      <c r="B26" s="5" t="s">
        <v>16</v>
      </c>
      <c r="C26" s="5" t="s">
        <v>41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7"/>
      <c r="W26" s="7"/>
      <c r="X26" s="7"/>
      <c r="Y26" s="6" t="s">
        <v>40</v>
      </c>
      <c r="Z26" s="8">
        <v>282670</v>
      </c>
      <c r="AA26" s="8"/>
      <c r="AB26" s="8"/>
      <c r="AC26" s="8"/>
      <c r="AD26" s="8">
        <v>282670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f t="shared" si="0"/>
        <v>282.67</v>
      </c>
      <c r="AP26" s="8">
        <v>297400</v>
      </c>
      <c r="AQ26" s="8">
        <v>85887270</v>
      </c>
      <c r="AR26" s="8"/>
      <c r="AS26" s="8">
        <f t="shared" si="1"/>
        <v>282.67</v>
      </c>
      <c r="AT26" s="8"/>
      <c r="AU26" s="8"/>
      <c r="AV26" s="8"/>
      <c r="AW26" s="6" t="s">
        <v>40</v>
      </c>
      <c r="AX26" s="8">
        <v>282670</v>
      </c>
      <c r="AY26" s="8">
        <v>282670</v>
      </c>
    </row>
    <row r="27" spans="1:51" ht="47.25" x14ac:dyDescent="0.25">
      <c r="A27" s="9" t="s">
        <v>42</v>
      </c>
      <c r="B27" s="10" t="s">
        <v>16</v>
      </c>
      <c r="C27" s="10" t="s">
        <v>41</v>
      </c>
      <c r="D27" s="10" t="s">
        <v>43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 t="s">
        <v>42</v>
      </c>
      <c r="Z27" s="12">
        <v>142500</v>
      </c>
      <c r="AA27" s="12"/>
      <c r="AB27" s="12"/>
      <c r="AC27" s="12"/>
      <c r="AD27" s="12">
        <v>142500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f t="shared" si="0"/>
        <v>142.5</v>
      </c>
      <c r="AP27" s="12">
        <v>297400</v>
      </c>
      <c r="AQ27" s="12">
        <v>85887270</v>
      </c>
      <c r="AR27" s="12"/>
      <c r="AS27" s="12">
        <f t="shared" si="1"/>
        <v>142.5</v>
      </c>
      <c r="AT27" s="12"/>
      <c r="AU27" s="12"/>
      <c r="AV27" s="12"/>
      <c r="AW27" s="9" t="s">
        <v>42</v>
      </c>
      <c r="AX27" s="12">
        <v>142500</v>
      </c>
      <c r="AY27" s="12">
        <v>142500</v>
      </c>
    </row>
    <row r="28" spans="1:51" ht="63" x14ac:dyDescent="0.25">
      <c r="A28" s="17" t="s">
        <v>44</v>
      </c>
      <c r="B28" s="14" t="s">
        <v>16</v>
      </c>
      <c r="C28" s="14" t="s">
        <v>41</v>
      </c>
      <c r="D28" s="14" t="s">
        <v>43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45</v>
      </c>
      <c r="T28" s="14"/>
      <c r="U28" s="15"/>
      <c r="V28" s="15"/>
      <c r="W28" s="15"/>
      <c r="X28" s="15"/>
      <c r="Y28" s="17" t="s">
        <v>44</v>
      </c>
      <c r="Z28" s="16">
        <v>142500</v>
      </c>
      <c r="AA28" s="16"/>
      <c r="AB28" s="16"/>
      <c r="AC28" s="16"/>
      <c r="AD28" s="16">
        <v>142500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f t="shared" si="0"/>
        <v>142.5</v>
      </c>
      <c r="AP28" s="16">
        <v>297400</v>
      </c>
      <c r="AQ28" s="16">
        <v>85887270</v>
      </c>
      <c r="AR28" s="16"/>
      <c r="AS28" s="16">
        <f t="shared" si="1"/>
        <v>142.5</v>
      </c>
      <c r="AT28" s="16"/>
      <c r="AU28" s="16"/>
      <c r="AV28" s="16"/>
      <c r="AW28" s="17" t="s">
        <v>44</v>
      </c>
      <c r="AX28" s="16">
        <v>142500</v>
      </c>
      <c r="AY28" s="16">
        <v>142500</v>
      </c>
    </row>
    <row r="29" spans="1:51" ht="63" x14ac:dyDescent="0.25">
      <c r="A29" s="9" t="s">
        <v>46</v>
      </c>
      <c r="B29" s="10" t="s">
        <v>16</v>
      </c>
      <c r="C29" s="10" t="s">
        <v>41</v>
      </c>
      <c r="D29" s="10" t="s">
        <v>47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9" t="s">
        <v>46</v>
      </c>
      <c r="Z29" s="12">
        <v>85370</v>
      </c>
      <c r="AA29" s="12"/>
      <c r="AB29" s="12"/>
      <c r="AC29" s="12"/>
      <c r="AD29" s="12">
        <v>85370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f t="shared" si="0"/>
        <v>85.37</v>
      </c>
      <c r="AP29" s="12">
        <v>297400</v>
      </c>
      <c r="AQ29" s="12">
        <v>85887270</v>
      </c>
      <c r="AR29" s="12"/>
      <c r="AS29" s="12">
        <f t="shared" si="1"/>
        <v>85.37</v>
      </c>
      <c r="AT29" s="12"/>
      <c r="AU29" s="12"/>
      <c r="AV29" s="12"/>
      <c r="AW29" s="9" t="s">
        <v>46</v>
      </c>
      <c r="AX29" s="12">
        <v>85370</v>
      </c>
      <c r="AY29" s="12">
        <v>85370</v>
      </c>
    </row>
    <row r="30" spans="1:51" ht="78.75" x14ac:dyDescent="0.25">
      <c r="A30" s="17" t="s">
        <v>48</v>
      </c>
      <c r="B30" s="14" t="s">
        <v>16</v>
      </c>
      <c r="C30" s="14" t="s">
        <v>41</v>
      </c>
      <c r="D30" s="14" t="s">
        <v>47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45</v>
      </c>
      <c r="T30" s="14"/>
      <c r="U30" s="15"/>
      <c r="V30" s="15"/>
      <c r="W30" s="15"/>
      <c r="X30" s="15"/>
      <c r="Y30" s="17" t="s">
        <v>48</v>
      </c>
      <c r="Z30" s="16">
        <v>85370</v>
      </c>
      <c r="AA30" s="16"/>
      <c r="AB30" s="16"/>
      <c r="AC30" s="16"/>
      <c r="AD30" s="16">
        <v>85370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f t="shared" si="0"/>
        <v>85.37</v>
      </c>
      <c r="AP30" s="16">
        <v>297400</v>
      </c>
      <c r="AQ30" s="16">
        <v>85887270</v>
      </c>
      <c r="AR30" s="16"/>
      <c r="AS30" s="16">
        <f t="shared" si="1"/>
        <v>85.37</v>
      </c>
      <c r="AT30" s="16"/>
      <c r="AU30" s="16"/>
      <c r="AV30" s="16"/>
      <c r="AW30" s="17" t="s">
        <v>48</v>
      </c>
      <c r="AX30" s="16">
        <v>85370</v>
      </c>
      <c r="AY30" s="16">
        <v>85370</v>
      </c>
    </row>
    <row r="31" spans="1:51" ht="78.75" x14ac:dyDescent="0.25">
      <c r="A31" s="9" t="s">
        <v>49</v>
      </c>
      <c r="B31" s="10" t="s">
        <v>16</v>
      </c>
      <c r="C31" s="10" t="s">
        <v>41</v>
      </c>
      <c r="D31" s="10" t="s">
        <v>50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9" t="s">
        <v>49</v>
      </c>
      <c r="Z31" s="12">
        <v>54800</v>
      </c>
      <c r="AA31" s="12"/>
      <c r="AB31" s="12"/>
      <c r="AC31" s="12"/>
      <c r="AD31" s="12">
        <v>54800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f t="shared" si="0"/>
        <v>54.8</v>
      </c>
      <c r="AP31" s="12">
        <v>297400</v>
      </c>
      <c r="AQ31" s="12">
        <v>85887270</v>
      </c>
      <c r="AR31" s="12"/>
      <c r="AS31" s="12">
        <f t="shared" si="1"/>
        <v>54.8</v>
      </c>
      <c r="AT31" s="12"/>
      <c r="AU31" s="12"/>
      <c r="AV31" s="12"/>
      <c r="AW31" s="9" t="s">
        <v>49</v>
      </c>
      <c r="AX31" s="12">
        <v>54800</v>
      </c>
      <c r="AY31" s="12">
        <v>54800</v>
      </c>
    </row>
    <row r="32" spans="1:51" ht="94.5" x14ac:dyDescent="0.25">
      <c r="A32" s="17" t="s">
        <v>51</v>
      </c>
      <c r="B32" s="14" t="s">
        <v>16</v>
      </c>
      <c r="C32" s="14" t="s">
        <v>41</v>
      </c>
      <c r="D32" s="14" t="s">
        <v>50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45</v>
      </c>
      <c r="T32" s="14"/>
      <c r="U32" s="15"/>
      <c r="V32" s="15"/>
      <c r="W32" s="15"/>
      <c r="X32" s="15"/>
      <c r="Y32" s="17" t="s">
        <v>51</v>
      </c>
      <c r="Z32" s="16">
        <v>54800</v>
      </c>
      <c r="AA32" s="16"/>
      <c r="AB32" s="16"/>
      <c r="AC32" s="16"/>
      <c r="AD32" s="16">
        <v>54800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f t="shared" si="0"/>
        <v>54.8</v>
      </c>
      <c r="AP32" s="16">
        <v>297400</v>
      </c>
      <c r="AQ32" s="16">
        <v>85887270</v>
      </c>
      <c r="AR32" s="16"/>
      <c r="AS32" s="16">
        <f t="shared" si="1"/>
        <v>54.8</v>
      </c>
      <c r="AT32" s="16"/>
      <c r="AU32" s="16"/>
      <c r="AV32" s="16"/>
      <c r="AW32" s="17" t="s">
        <v>51</v>
      </c>
      <c r="AX32" s="16">
        <v>54800</v>
      </c>
      <c r="AY32" s="16">
        <v>54800</v>
      </c>
    </row>
    <row r="33" spans="1:51" ht="15.75" x14ac:dyDescent="0.25">
      <c r="A33" s="6" t="s">
        <v>52</v>
      </c>
      <c r="B33" s="5" t="s">
        <v>16</v>
      </c>
      <c r="C33" s="5" t="s">
        <v>53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6" t="s">
        <v>52</v>
      </c>
      <c r="Z33" s="8">
        <v>50000</v>
      </c>
      <c r="AA33" s="8"/>
      <c r="AB33" s="8"/>
      <c r="AC33" s="8"/>
      <c r="AD33" s="8">
        <v>50000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>
        <f t="shared" si="0"/>
        <v>50</v>
      </c>
      <c r="AP33" s="8">
        <v>297400</v>
      </c>
      <c r="AQ33" s="8">
        <v>85887270</v>
      </c>
      <c r="AR33" s="8"/>
      <c r="AS33" s="8">
        <f t="shared" si="1"/>
        <v>50</v>
      </c>
      <c r="AT33" s="8"/>
      <c r="AU33" s="8"/>
      <c r="AV33" s="8"/>
      <c r="AW33" s="6" t="s">
        <v>52</v>
      </c>
      <c r="AX33" s="8">
        <v>50000</v>
      </c>
      <c r="AY33" s="8">
        <v>50000</v>
      </c>
    </row>
    <row r="34" spans="1:51" ht="47.25" x14ac:dyDescent="0.25">
      <c r="A34" s="9" t="s">
        <v>54</v>
      </c>
      <c r="B34" s="10" t="s">
        <v>16</v>
      </c>
      <c r="C34" s="10" t="s">
        <v>53</v>
      </c>
      <c r="D34" s="10" t="s">
        <v>55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9" t="s">
        <v>54</v>
      </c>
      <c r="Z34" s="12">
        <v>50000</v>
      </c>
      <c r="AA34" s="12"/>
      <c r="AB34" s="12"/>
      <c r="AC34" s="12"/>
      <c r="AD34" s="12">
        <v>50000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f t="shared" si="0"/>
        <v>50</v>
      </c>
      <c r="AP34" s="12">
        <v>297400</v>
      </c>
      <c r="AQ34" s="12">
        <v>85887270</v>
      </c>
      <c r="AR34" s="12"/>
      <c r="AS34" s="12">
        <f t="shared" si="1"/>
        <v>50</v>
      </c>
      <c r="AT34" s="12"/>
      <c r="AU34" s="12"/>
      <c r="AV34" s="12"/>
      <c r="AW34" s="9" t="s">
        <v>54</v>
      </c>
      <c r="AX34" s="12">
        <v>50000</v>
      </c>
      <c r="AY34" s="12">
        <v>50000</v>
      </c>
    </row>
    <row r="35" spans="1:51" ht="63" x14ac:dyDescent="0.25">
      <c r="A35" s="17" t="s">
        <v>56</v>
      </c>
      <c r="B35" s="14" t="s">
        <v>16</v>
      </c>
      <c r="C35" s="14" t="s">
        <v>53</v>
      </c>
      <c r="D35" s="14" t="s">
        <v>55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33</v>
      </c>
      <c r="T35" s="14"/>
      <c r="U35" s="15"/>
      <c r="V35" s="15"/>
      <c r="W35" s="15"/>
      <c r="X35" s="15"/>
      <c r="Y35" s="17" t="s">
        <v>56</v>
      </c>
      <c r="Z35" s="16">
        <v>50000</v>
      </c>
      <c r="AA35" s="16"/>
      <c r="AB35" s="16"/>
      <c r="AC35" s="16"/>
      <c r="AD35" s="16">
        <v>50000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f t="shared" si="0"/>
        <v>50</v>
      </c>
      <c r="AP35" s="16">
        <v>297400</v>
      </c>
      <c r="AQ35" s="16">
        <v>85887270</v>
      </c>
      <c r="AR35" s="16"/>
      <c r="AS35" s="16">
        <f t="shared" si="1"/>
        <v>50</v>
      </c>
      <c r="AT35" s="16"/>
      <c r="AU35" s="16"/>
      <c r="AV35" s="16"/>
      <c r="AW35" s="17" t="s">
        <v>56</v>
      </c>
      <c r="AX35" s="16">
        <v>50000</v>
      </c>
      <c r="AY35" s="16">
        <v>50000</v>
      </c>
    </row>
    <row r="36" spans="1:51" ht="15.75" x14ac:dyDescent="0.25">
      <c r="A36" s="6" t="s">
        <v>57</v>
      </c>
      <c r="B36" s="5" t="s">
        <v>16</v>
      </c>
      <c r="C36" s="5" t="s">
        <v>58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6" t="s">
        <v>57</v>
      </c>
      <c r="Z36" s="8">
        <v>180001</v>
      </c>
      <c r="AA36" s="8"/>
      <c r="AB36" s="8"/>
      <c r="AC36" s="8"/>
      <c r="AD36" s="8">
        <v>180001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f t="shared" si="0"/>
        <v>180.001</v>
      </c>
      <c r="AP36" s="8">
        <v>297400</v>
      </c>
      <c r="AQ36" s="8">
        <v>85887270</v>
      </c>
      <c r="AR36" s="8"/>
      <c r="AS36" s="8">
        <f t="shared" si="1"/>
        <v>180.001</v>
      </c>
      <c r="AT36" s="8"/>
      <c r="AU36" s="8"/>
      <c r="AV36" s="8"/>
      <c r="AW36" s="6" t="s">
        <v>57</v>
      </c>
      <c r="AX36" s="8">
        <v>180001</v>
      </c>
      <c r="AY36" s="8">
        <v>180001</v>
      </c>
    </row>
    <row r="37" spans="1:51" ht="78.75" x14ac:dyDescent="0.25">
      <c r="A37" s="9" t="s">
        <v>59</v>
      </c>
      <c r="B37" s="10" t="s">
        <v>16</v>
      </c>
      <c r="C37" s="10" t="s">
        <v>58</v>
      </c>
      <c r="D37" s="10" t="s">
        <v>60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 t="s">
        <v>59</v>
      </c>
      <c r="Z37" s="12">
        <v>100000</v>
      </c>
      <c r="AA37" s="12"/>
      <c r="AB37" s="12"/>
      <c r="AC37" s="12"/>
      <c r="AD37" s="12">
        <v>100000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f t="shared" si="0"/>
        <v>100</v>
      </c>
      <c r="AP37" s="12">
        <v>297400</v>
      </c>
      <c r="AQ37" s="12">
        <v>85887270</v>
      </c>
      <c r="AR37" s="12"/>
      <c r="AS37" s="12">
        <f t="shared" si="1"/>
        <v>100</v>
      </c>
      <c r="AT37" s="12"/>
      <c r="AU37" s="12"/>
      <c r="AV37" s="12"/>
      <c r="AW37" s="9" t="s">
        <v>59</v>
      </c>
      <c r="AX37" s="12">
        <v>100000</v>
      </c>
      <c r="AY37" s="12">
        <v>100000</v>
      </c>
    </row>
    <row r="38" spans="1:51" ht="126" x14ac:dyDescent="0.25">
      <c r="A38" s="17" t="s">
        <v>61</v>
      </c>
      <c r="B38" s="14" t="s">
        <v>16</v>
      </c>
      <c r="C38" s="14" t="s">
        <v>58</v>
      </c>
      <c r="D38" s="14" t="s">
        <v>60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31</v>
      </c>
      <c r="T38" s="14"/>
      <c r="U38" s="15"/>
      <c r="V38" s="15"/>
      <c r="W38" s="15"/>
      <c r="X38" s="15"/>
      <c r="Y38" s="17" t="s">
        <v>61</v>
      </c>
      <c r="Z38" s="16">
        <v>100000</v>
      </c>
      <c r="AA38" s="16"/>
      <c r="AB38" s="16"/>
      <c r="AC38" s="16"/>
      <c r="AD38" s="16">
        <v>100000</v>
      </c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>
        <f t="shared" si="0"/>
        <v>100</v>
      </c>
      <c r="AP38" s="16">
        <v>297400</v>
      </c>
      <c r="AQ38" s="16">
        <v>85887270</v>
      </c>
      <c r="AR38" s="16"/>
      <c r="AS38" s="16">
        <f t="shared" si="1"/>
        <v>100</v>
      </c>
      <c r="AT38" s="16"/>
      <c r="AU38" s="16"/>
      <c r="AV38" s="16"/>
      <c r="AW38" s="17" t="s">
        <v>61</v>
      </c>
      <c r="AX38" s="16">
        <v>100000</v>
      </c>
      <c r="AY38" s="16">
        <v>100000</v>
      </c>
    </row>
    <row r="39" spans="1:51" ht="47.25" x14ac:dyDescent="0.25">
      <c r="A39" s="9" t="s">
        <v>62</v>
      </c>
      <c r="B39" s="10" t="s">
        <v>16</v>
      </c>
      <c r="C39" s="10" t="s">
        <v>58</v>
      </c>
      <c r="D39" s="10" t="s">
        <v>63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9" t="s">
        <v>62</v>
      </c>
      <c r="Z39" s="12">
        <v>20001</v>
      </c>
      <c r="AA39" s="12"/>
      <c r="AB39" s="12"/>
      <c r="AC39" s="12"/>
      <c r="AD39" s="12">
        <v>20001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>
        <f t="shared" si="0"/>
        <v>20.001000000000001</v>
      </c>
      <c r="AP39" s="12">
        <v>297400</v>
      </c>
      <c r="AQ39" s="12">
        <v>85887270</v>
      </c>
      <c r="AR39" s="12"/>
      <c r="AS39" s="12">
        <f t="shared" si="1"/>
        <v>20.001000000000001</v>
      </c>
      <c r="AT39" s="12"/>
      <c r="AU39" s="12"/>
      <c r="AV39" s="12"/>
      <c r="AW39" s="9" t="s">
        <v>62</v>
      </c>
      <c r="AX39" s="12">
        <v>20001</v>
      </c>
      <c r="AY39" s="12">
        <v>20001</v>
      </c>
    </row>
    <row r="40" spans="1:51" ht="94.5" x14ac:dyDescent="0.25">
      <c r="A40" s="17" t="s">
        <v>64</v>
      </c>
      <c r="B40" s="14" t="s">
        <v>16</v>
      </c>
      <c r="C40" s="14" t="s">
        <v>58</v>
      </c>
      <c r="D40" s="14" t="s">
        <v>63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31</v>
      </c>
      <c r="T40" s="14"/>
      <c r="U40" s="15"/>
      <c r="V40" s="15"/>
      <c r="W40" s="15"/>
      <c r="X40" s="15"/>
      <c r="Y40" s="17" t="s">
        <v>64</v>
      </c>
      <c r="Z40" s="16">
        <v>1</v>
      </c>
      <c r="AA40" s="16"/>
      <c r="AB40" s="16"/>
      <c r="AC40" s="16"/>
      <c r="AD40" s="16">
        <v>1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f t="shared" si="0"/>
        <v>1E-3</v>
      </c>
      <c r="AP40" s="16">
        <v>297400</v>
      </c>
      <c r="AQ40" s="16">
        <v>85887270</v>
      </c>
      <c r="AR40" s="16"/>
      <c r="AS40" s="16">
        <f t="shared" si="1"/>
        <v>1E-3</v>
      </c>
      <c r="AT40" s="16"/>
      <c r="AU40" s="16"/>
      <c r="AV40" s="16"/>
      <c r="AW40" s="17" t="s">
        <v>64</v>
      </c>
      <c r="AX40" s="16">
        <v>1</v>
      </c>
      <c r="AY40" s="16">
        <v>1</v>
      </c>
    </row>
    <row r="41" spans="1:51" ht="63" x14ac:dyDescent="0.25">
      <c r="A41" s="17" t="s">
        <v>65</v>
      </c>
      <c r="B41" s="14" t="s">
        <v>16</v>
      </c>
      <c r="C41" s="14" t="s">
        <v>58</v>
      </c>
      <c r="D41" s="14" t="s">
        <v>63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33</v>
      </c>
      <c r="T41" s="14"/>
      <c r="U41" s="15"/>
      <c r="V41" s="15"/>
      <c r="W41" s="15"/>
      <c r="X41" s="15"/>
      <c r="Y41" s="17" t="s">
        <v>65</v>
      </c>
      <c r="Z41" s="16">
        <v>20000</v>
      </c>
      <c r="AA41" s="16"/>
      <c r="AB41" s="16"/>
      <c r="AC41" s="16"/>
      <c r="AD41" s="16">
        <v>20000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f t="shared" si="0"/>
        <v>20</v>
      </c>
      <c r="AP41" s="16">
        <v>297400</v>
      </c>
      <c r="AQ41" s="16">
        <v>85887270</v>
      </c>
      <c r="AR41" s="16"/>
      <c r="AS41" s="16">
        <f t="shared" si="1"/>
        <v>20</v>
      </c>
      <c r="AT41" s="16"/>
      <c r="AU41" s="16"/>
      <c r="AV41" s="16"/>
      <c r="AW41" s="17" t="s">
        <v>65</v>
      </c>
      <c r="AX41" s="16">
        <v>20000</v>
      </c>
      <c r="AY41" s="16">
        <v>20000</v>
      </c>
    </row>
    <row r="42" spans="1:51" ht="110.25" x14ac:dyDescent="0.25">
      <c r="A42" s="9" t="s">
        <v>66</v>
      </c>
      <c r="B42" s="10" t="s">
        <v>16</v>
      </c>
      <c r="C42" s="10" t="s">
        <v>58</v>
      </c>
      <c r="D42" s="10" t="s">
        <v>67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9" t="s">
        <v>66</v>
      </c>
      <c r="Z42" s="12">
        <v>60000</v>
      </c>
      <c r="AA42" s="12"/>
      <c r="AB42" s="12"/>
      <c r="AC42" s="12"/>
      <c r="AD42" s="12">
        <v>60000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>
        <f t="shared" si="0"/>
        <v>60</v>
      </c>
      <c r="AP42" s="12">
        <v>297400</v>
      </c>
      <c r="AQ42" s="12">
        <v>85887270</v>
      </c>
      <c r="AR42" s="12"/>
      <c r="AS42" s="12">
        <f t="shared" si="1"/>
        <v>60</v>
      </c>
      <c r="AT42" s="12"/>
      <c r="AU42" s="12"/>
      <c r="AV42" s="12"/>
      <c r="AW42" s="9" t="s">
        <v>66</v>
      </c>
      <c r="AX42" s="12">
        <v>60000</v>
      </c>
      <c r="AY42" s="12">
        <v>60000</v>
      </c>
    </row>
    <row r="43" spans="1:51" ht="141.75" x14ac:dyDescent="0.25">
      <c r="A43" s="13" t="s">
        <v>68</v>
      </c>
      <c r="B43" s="14" t="s">
        <v>16</v>
      </c>
      <c r="C43" s="14" t="s">
        <v>58</v>
      </c>
      <c r="D43" s="14" t="s">
        <v>67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31</v>
      </c>
      <c r="T43" s="14"/>
      <c r="U43" s="15"/>
      <c r="V43" s="15"/>
      <c r="W43" s="15"/>
      <c r="X43" s="15"/>
      <c r="Y43" s="13" t="s">
        <v>68</v>
      </c>
      <c r="Z43" s="16">
        <v>60000</v>
      </c>
      <c r="AA43" s="16"/>
      <c r="AB43" s="16"/>
      <c r="AC43" s="16"/>
      <c r="AD43" s="16">
        <v>60000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f t="shared" si="0"/>
        <v>60</v>
      </c>
      <c r="AP43" s="16">
        <v>297400</v>
      </c>
      <c r="AQ43" s="16">
        <v>85887270</v>
      </c>
      <c r="AR43" s="16"/>
      <c r="AS43" s="16">
        <f t="shared" si="1"/>
        <v>60</v>
      </c>
      <c r="AT43" s="16"/>
      <c r="AU43" s="16"/>
      <c r="AV43" s="16"/>
      <c r="AW43" s="13" t="s">
        <v>68</v>
      </c>
      <c r="AX43" s="16">
        <v>60000</v>
      </c>
      <c r="AY43" s="16">
        <v>60000</v>
      </c>
    </row>
    <row r="44" spans="1:51" ht="15.75" x14ac:dyDescent="0.25">
      <c r="A44" s="6" t="s">
        <v>69</v>
      </c>
      <c r="B44" s="5" t="s">
        <v>70</v>
      </c>
      <c r="C44" s="5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6" t="s">
        <v>69</v>
      </c>
      <c r="Z44" s="8">
        <v>297400</v>
      </c>
      <c r="AA44" s="8">
        <v>297400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f t="shared" si="0"/>
        <v>297.39999999999998</v>
      </c>
      <c r="AP44" s="8">
        <v>297400</v>
      </c>
      <c r="AQ44" s="8">
        <v>85887270</v>
      </c>
      <c r="AR44" s="8"/>
      <c r="AS44" s="8">
        <f t="shared" si="1"/>
        <v>0</v>
      </c>
      <c r="AT44" s="8"/>
      <c r="AU44" s="8"/>
      <c r="AV44" s="8"/>
      <c r="AW44" s="6" t="s">
        <v>69</v>
      </c>
      <c r="AX44" s="8">
        <v>297400</v>
      </c>
      <c r="AY44" s="8"/>
    </row>
    <row r="45" spans="1:51" ht="31.5" x14ac:dyDescent="0.25">
      <c r="A45" s="6" t="s">
        <v>71</v>
      </c>
      <c r="B45" s="5" t="s">
        <v>70</v>
      </c>
      <c r="C45" s="5" t="s">
        <v>72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6" t="s">
        <v>71</v>
      </c>
      <c r="Z45" s="8">
        <v>297400</v>
      </c>
      <c r="AA45" s="8">
        <v>297400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f t="shared" si="0"/>
        <v>297.39999999999998</v>
      </c>
      <c r="AP45" s="8">
        <v>297400</v>
      </c>
      <c r="AQ45" s="8">
        <v>85887270</v>
      </c>
      <c r="AR45" s="8"/>
      <c r="AS45" s="8">
        <f t="shared" si="1"/>
        <v>0</v>
      </c>
      <c r="AT45" s="8"/>
      <c r="AU45" s="8"/>
      <c r="AV45" s="8"/>
      <c r="AW45" s="6" t="s">
        <v>71</v>
      </c>
      <c r="AX45" s="8">
        <v>297400</v>
      </c>
      <c r="AY45" s="8"/>
    </row>
    <row r="46" spans="1:51" ht="63" x14ac:dyDescent="0.25">
      <c r="A46" s="9" t="s">
        <v>73</v>
      </c>
      <c r="B46" s="10" t="s">
        <v>70</v>
      </c>
      <c r="C46" s="10" t="s">
        <v>72</v>
      </c>
      <c r="D46" s="10" t="s">
        <v>74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9" t="s">
        <v>73</v>
      </c>
      <c r="Z46" s="12">
        <v>297400</v>
      </c>
      <c r="AA46" s="12">
        <v>297400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f t="shared" si="0"/>
        <v>297.39999999999998</v>
      </c>
      <c r="AP46" s="12">
        <v>297400</v>
      </c>
      <c r="AQ46" s="12">
        <v>85887270</v>
      </c>
      <c r="AR46" s="12"/>
      <c r="AS46" s="12">
        <f t="shared" si="1"/>
        <v>0</v>
      </c>
      <c r="AT46" s="12"/>
      <c r="AU46" s="12"/>
      <c r="AV46" s="12"/>
      <c r="AW46" s="9" t="s">
        <v>73</v>
      </c>
      <c r="AX46" s="12">
        <v>297400</v>
      </c>
      <c r="AY46" s="12"/>
    </row>
    <row r="47" spans="1:51" ht="157.5" x14ac:dyDescent="0.25">
      <c r="A47" s="13" t="s">
        <v>75</v>
      </c>
      <c r="B47" s="14" t="s">
        <v>70</v>
      </c>
      <c r="C47" s="14" t="s">
        <v>72</v>
      </c>
      <c r="D47" s="14" t="s">
        <v>74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23</v>
      </c>
      <c r="T47" s="14"/>
      <c r="U47" s="15"/>
      <c r="V47" s="15"/>
      <c r="W47" s="15"/>
      <c r="X47" s="15"/>
      <c r="Y47" s="13" t="s">
        <v>75</v>
      </c>
      <c r="Z47" s="16">
        <v>297400</v>
      </c>
      <c r="AA47" s="16">
        <v>297400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f t="shared" si="0"/>
        <v>297.39999999999998</v>
      </c>
      <c r="AP47" s="16">
        <v>297400</v>
      </c>
      <c r="AQ47" s="16">
        <v>85887270</v>
      </c>
      <c r="AR47" s="16"/>
      <c r="AS47" s="16">
        <f t="shared" si="1"/>
        <v>0</v>
      </c>
      <c r="AT47" s="16"/>
      <c r="AU47" s="16"/>
      <c r="AV47" s="16"/>
      <c r="AW47" s="13" t="s">
        <v>75</v>
      </c>
      <c r="AX47" s="16">
        <v>297400</v>
      </c>
      <c r="AY47" s="16"/>
    </row>
    <row r="48" spans="1:51" ht="47.25" x14ac:dyDescent="0.25">
      <c r="A48" s="6" t="s">
        <v>76</v>
      </c>
      <c r="B48" s="5" t="s">
        <v>72</v>
      </c>
      <c r="C48" s="5" t="s">
        <v>17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6" t="s">
        <v>76</v>
      </c>
      <c r="Z48" s="8">
        <v>100000</v>
      </c>
      <c r="AA48" s="8"/>
      <c r="AB48" s="8"/>
      <c r="AC48" s="8"/>
      <c r="AD48" s="8">
        <v>100000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>
        <f t="shared" si="0"/>
        <v>100</v>
      </c>
      <c r="AP48" s="8">
        <v>297400</v>
      </c>
      <c r="AQ48" s="8">
        <v>85887270</v>
      </c>
      <c r="AR48" s="8"/>
      <c r="AS48" s="8">
        <f t="shared" si="1"/>
        <v>100</v>
      </c>
      <c r="AT48" s="8"/>
      <c r="AU48" s="8"/>
      <c r="AV48" s="8"/>
      <c r="AW48" s="6" t="s">
        <v>76</v>
      </c>
      <c r="AX48" s="8">
        <v>100000</v>
      </c>
      <c r="AY48" s="8">
        <v>100000</v>
      </c>
    </row>
    <row r="49" spans="1:51" ht="15.75" x14ac:dyDescent="0.25">
      <c r="A49" s="6" t="s">
        <v>77</v>
      </c>
      <c r="B49" s="5" t="s">
        <v>72</v>
      </c>
      <c r="C49" s="5" t="s">
        <v>78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  <c r="W49" s="7"/>
      <c r="X49" s="7"/>
      <c r="Y49" s="6" t="s">
        <v>77</v>
      </c>
      <c r="Z49" s="8">
        <v>100000</v>
      </c>
      <c r="AA49" s="8"/>
      <c r="AB49" s="8"/>
      <c r="AC49" s="8"/>
      <c r="AD49" s="8">
        <v>100000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>
        <f t="shared" si="0"/>
        <v>100</v>
      </c>
      <c r="AP49" s="8">
        <v>297400</v>
      </c>
      <c r="AQ49" s="8">
        <v>85887270</v>
      </c>
      <c r="AR49" s="8"/>
      <c r="AS49" s="8">
        <f t="shared" si="1"/>
        <v>100</v>
      </c>
      <c r="AT49" s="8"/>
      <c r="AU49" s="8"/>
      <c r="AV49" s="8"/>
      <c r="AW49" s="6" t="s">
        <v>77</v>
      </c>
      <c r="AX49" s="8">
        <v>100000</v>
      </c>
      <c r="AY49" s="8">
        <v>100000</v>
      </c>
    </row>
    <row r="50" spans="1:51" ht="47.25" x14ac:dyDescent="0.25">
      <c r="A50" s="9" t="s">
        <v>79</v>
      </c>
      <c r="B50" s="10" t="s">
        <v>72</v>
      </c>
      <c r="C50" s="10" t="s">
        <v>78</v>
      </c>
      <c r="D50" s="10" t="s">
        <v>80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9" t="s">
        <v>79</v>
      </c>
      <c r="Z50" s="12">
        <v>50000</v>
      </c>
      <c r="AA50" s="12"/>
      <c r="AB50" s="12"/>
      <c r="AC50" s="12"/>
      <c r="AD50" s="12">
        <v>50000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>
        <f t="shared" si="0"/>
        <v>50</v>
      </c>
      <c r="AP50" s="12">
        <v>297400</v>
      </c>
      <c r="AQ50" s="12">
        <v>85887270</v>
      </c>
      <c r="AR50" s="12"/>
      <c r="AS50" s="12">
        <f t="shared" si="1"/>
        <v>50</v>
      </c>
      <c r="AT50" s="12"/>
      <c r="AU50" s="12"/>
      <c r="AV50" s="12"/>
      <c r="AW50" s="9" t="s">
        <v>79</v>
      </c>
      <c r="AX50" s="12">
        <v>50000</v>
      </c>
      <c r="AY50" s="12">
        <v>50000</v>
      </c>
    </row>
    <row r="51" spans="1:51" ht="94.5" x14ac:dyDescent="0.25">
      <c r="A51" s="17" t="s">
        <v>81</v>
      </c>
      <c r="B51" s="14" t="s">
        <v>72</v>
      </c>
      <c r="C51" s="14" t="s">
        <v>78</v>
      </c>
      <c r="D51" s="14" t="s">
        <v>80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31</v>
      </c>
      <c r="T51" s="14"/>
      <c r="U51" s="15"/>
      <c r="V51" s="15"/>
      <c r="W51" s="15"/>
      <c r="X51" s="15"/>
      <c r="Y51" s="17" t="s">
        <v>81</v>
      </c>
      <c r="Z51" s="16">
        <v>50000</v>
      </c>
      <c r="AA51" s="16"/>
      <c r="AB51" s="16"/>
      <c r="AC51" s="16"/>
      <c r="AD51" s="16">
        <v>50000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>
        <f t="shared" si="0"/>
        <v>50</v>
      </c>
      <c r="AP51" s="16">
        <v>297400</v>
      </c>
      <c r="AQ51" s="16">
        <v>85887270</v>
      </c>
      <c r="AR51" s="16"/>
      <c r="AS51" s="16">
        <f t="shared" si="1"/>
        <v>50</v>
      </c>
      <c r="AT51" s="16"/>
      <c r="AU51" s="16"/>
      <c r="AV51" s="16"/>
      <c r="AW51" s="17" t="s">
        <v>81</v>
      </c>
      <c r="AX51" s="16">
        <v>50000</v>
      </c>
      <c r="AY51" s="16">
        <v>50000</v>
      </c>
    </row>
    <row r="52" spans="1:51" ht="63" x14ac:dyDescent="0.25">
      <c r="A52" s="9" t="s">
        <v>82</v>
      </c>
      <c r="B52" s="10" t="s">
        <v>72</v>
      </c>
      <c r="C52" s="10" t="s">
        <v>78</v>
      </c>
      <c r="D52" s="10" t="s">
        <v>83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9" t="s">
        <v>82</v>
      </c>
      <c r="Z52" s="12">
        <v>50000</v>
      </c>
      <c r="AA52" s="12"/>
      <c r="AB52" s="12"/>
      <c r="AC52" s="12"/>
      <c r="AD52" s="12">
        <v>50000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f t="shared" si="0"/>
        <v>50</v>
      </c>
      <c r="AP52" s="12">
        <v>297400</v>
      </c>
      <c r="AQ52" s="12">
        <v>85887270</v>
      </c>
      <c r="AR52" s="12"/>
      <c r="AS52" s="12">
        <f t="shared" si="1"/>
        <v>50</v>
      </c>
      <c r="AT52" s="12"/>
      <c r="AU52" s="12"/>
      <c r="AV52" s="12"/>
      <c r="AW52" s="9" t="s">
        <v>82</v>
      </c>
      <c r="AX52" s="12">
        <v>50000</v>
      </c>
      <c r="AY52" s="12">
        <v>50000</v>
      </c>
    </row>
    <row r="53" spans="1:51" ht="110.25" x14ac:dyDescent="0.25">
      <c r="A53" s="17" t="s">
        <v>84</v>
      </c>
      <c r="B53" s="14" t="s">
        <v>72</v>
      </c>
      <c r="C53" s="14" t="s">
        <v>78</v>
      </c>
      <c r="D53" s="14" t="s">
        <v>83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31</v>
      </c>
      <c r="T53" s="14"/>
      <c r="U53" s="15"/>
      <c r="V53" s="15"/>
      <c r="W53" s="15"/>
      <c r="X53" s="15"/>
      <c r="Y53" s="17" t="s">
        <v>84</v>
      </c>
      <c r="Z53" s="16">
        <v>50000</v>
      </c>
      <c r="AA53" s="16"/>
      <c r="AB53" s="16"/>
      <c r="AC53" s="16"/>
      <c r="AD53" s="16">
        <v>50000</v>
      </c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>
        <f t="shared" si="0"/>
        <v>50</v>
      </c>
      <c r="AP53" s="16">
        <v>297400</v>
      </c>
      <c r="AQ53" s="16">
        <v>85887270</v>
      </c>
      <c r="AR53" s="16"/>
      <c r="AS53" s="16">
        <f t="shared" si="1"/>
        <v>50</v>
      </c>
      <c r="AT53" s="16"/>
      <c r="AU53" s="16"/>
      <c r="AV53" s="16"/>
      <c r="AW53" s="17" t="s">
        <v>84</v>
      </c>
      <c r="AX53" s="16">
        <v>50000</v>
      </c>
      <c r="AY53" s="16">
        <v>50000</v>
      </c>
    </row>
    <row r="54" spans="1:51" ht="15.75" x14ac:dyDescent="0.25">
      <c r="A54" s="6" t="s">
        <v>85</v>
      </c>
      <c r="B54" s="5" t="s">
        <v>19</v>
      </c>
      <c r="C54" s="5" t="s">
        <v>17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V54" s="7"/>
      <c r="W54" s="7"/>
      <c r="X54" s="7"/>
      <c r="Y54" s="6" t="s">
        <v>85</v>
      </c>
      <c r="Z54" s="8">
        <v>6595000</v>
      </c>
      <c r="AA54" s="8"/>
      <c r="AB54" s="8">
        <v>1737200</v>
      </c>
      <c r="AC54" s="8"/>
      <c r="AD54" s="8">
        <v>4857800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f t="shared" si="0"/>
        <v>6095</v>
      </c>
      <c r="AP54" s="8">
        <v>297400</v>
      </c>
      <c r="AQ54" s="8">
        <v>85887270</v>
      </c>
      <c r="AR54" s="8"/>
      <c r="AS54" s="8">
        <f t="shared" si="1"/>
        <v>6095</v>
      </c>
      <c r="AT54" s="8"/>
      <c r="AU54" s="8"/>
      <c r="AV54" s="8"/>
      <c r="AW54" s="6" t="s">
        <v>85</v>
      </c>
      <c r="AX54" s="8">
        <v>6095000</v>
      </c>
      <c r="AY54" s="8">
        <v>6095000</v>
      </c>
    </row>
    <row r="55" spans="1:51" ht="31.5" x14ac:dyDescent="0.25">
      <c r="A55" s="6" t="s">
        <v>86</v>
      </c>
      <c r="B55" s="5" t="s">
        <v>19</v>
      </c>
      <c r="C55" s="5" t="s">
        <v>78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7"/>
      <c r="V55" s="7"/>
      <c r="W55" s="7"/>
      <c r="X55" s="7"/>
      <c r="Y55" s="6" t="s">
        <v>86</v>
      </c>
      <c r="Z55" s="8">
        <v>5160000</v>
      </c>
      <c r="AA55" s="8"/>
      <c r="AB55" s="8">
        <v>1737200</v>
      </c>
      <c r="AC55" s="8"/>
      <c r="AD55" s="8">
        <v>3422800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>
        <f t="shared" si="0"/>
        <v>4660</v>
      </c>
      <c r="AP55" s="8">
        <v>297400</v>
      </c>
      <c r="AQ55" s="8">
        <v>85887270</v>
      </c>
      <c r="AR55" s="8"/>
      <c r="AS55" s="8">
        <f t="shared" si="1"/>
        <v>4660</v>
      </c>
      <c r="AT55" s="8"/>
      <c r="AU55" s="8"/>
      <c r="AV55" s="8"/>
      <c r="AW55" s="6" t="s">
        <v>86</v>
      </c>
      <c r="AX55" s="8">
        <v>4660000</v>
      </c>
      <c r="AY55" s="8">
        <v>4660000</v>
      </c>
    </row>
    <row r="56" spans="1:51" ht="189" x14ac:dyDescent="0.25">
      <c r="A56" s="18" t="s">
        <v>87</v>
      </c>
      <c r="B56" s="10" t="s">
        <v>19</v>
      </c>
      <c r="C56" s="10" t="s">
        <v>78</v>
      </c>
      <c r="D56" s="10" t="s">
        <v>88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8" t="s">
        <v>87</v>
      </c>
      <c r="Z56" s="12">
        <v>50000</v>
      </c>
      <c r="AA56" s="12"/>
      <c r="AB56" s="12"/>
      <c r="AC56" s="12"/>
      <c r="AD56" s="12">
        <v>50000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f t="shared" si="0"/>
        <v>50</v>
      </c>
      <c r="AP56" s="12">
        <v>297400</v>
      </c>
      <c r="AQ56" s="12">
        <v>85887270</v>
      </c>
      <c r="AR56" s="12"/>
      <c r="AS56" s="12">
        <f t="shared" si="1"/>
        <v>50</v>
      </c>
      <c r="AT56" s="12"/>
      <c r="AU56" s="12"/>
      <c r="AV56" s="12"/>
      <c r="AW56" s="18" t="s">
        <v>87</v>
      </c>
      <c r="AX56" s="12">
        <v>50000</v>
      </c>
      <c r="AY56" s="12">
        <v>50000</v>
      </c>
    </row>
    <row r="57" spans="1:51" ht="236.25" x14ac:dyDescent="0.25">
      <c r="A57" s="13" t="s">
        <v>89</v>
      </c>
      <c r="B57" s="14" t="s">
        <v>19</v>
      </c>
      <c r="C57" s="14" t="s">
        <v>78</v>
      </c>
      <c r="D57" s="14" t="s">
        <v>88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31</v>
      </c>
      <c r="T57" s="14"/>
      <c r="U57" s="15"/>
      <c r="V57" s="15"/>
      <c r="W57" s="15"/>
      <c r="X57" s="15"/>
      <c r="Y57" s="13" t="s">
        <v>89</v>
      </c>
      <c r="Z57" s="16">
        <v>50000</v>
      </c>
      <c r="AA57" s="16"/>
      <c r="AB57" s="16"/>
      <c r="AC57" s="16"/>
      <c r="AD57" s="16">
        <v>50000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>
        <f t="shared" si="0"/>
        <v>50</v>
      </c>
      <c r="AP57" s="16">
        <v>297400</v>
      </c>
      <c r="AQ57" s="16">
        <v>85887270</v>
      </c>
      <c r="AR57" s="16"/>
      <c r="AS57" s="16">
        <f t="shared" si="1"/>
        <v>50</v>
      </c>
      <c r="AT57" s="16"/>
      <c r="AU57" s="16"/>
      <c r="AV57" s="16"/>
      <c r="AW57" s="13" t="s">
        <v>89</v>
      </c>
      <c r="AX57" s="16">
        <v>50000</v>
      </c>
      <c r="AY57" s="16">
        <v>50000</v>
      </c>
    </row>
    <row r="58" spans="1:51" ht="204.75" x14ac:dyDescent="0.25">
      <c r="A58" s="18" t="s">
        <v>90</v>
      </c>
      <c r="B58" s="10" t="s">
        <v>19</v>
      </c>
      <c r="C58" s="10" t="s">
        <v>78</v>
      </c>
      <c r="D58" s="10" t="s">
        <v>91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8" t="s">
        <v>90</v>
      </c>
      <c r="Z58" s="12">
        <v>1100000</v>
      </c>
      <c r="AA58" s="12"/>
      <c r="AB58" s="12"/>
      <c r="AC58" s="12"/>
      <c r="AD58" s="12">
        <v>1100000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>
        <f t="shared" si="0"/>
        <v>4600</v>
      </c>
      <c r="AP58" s="12">
        <v>297400</v>
      </c>
      <c r="AQ58" s="12">
        <v>85887270</v>
      </c>
      <c r="AR58" s="12"/>
      <c r="AS58" s="12">
        <f t="shared" si="1"/>
        <v>4600</v>
      </c>
      <c r="AT58" s="12"/>
      <c r="AU58" s="12"/>
      <c r="AV58" s="12"/>
      <c r="AW58" s="18" t="s">
        <v>90</v>
      </c>
      <c r="AX58" s="12">
        <v>4600000</v>
      </c>
      <c r="AY58" s="12">
        <v>4600000</v>
      </c>
    </row>
    <row r="59" spans="1:51" ht="252" x14ac:dyDescent="0.25">
      <c r="A59" s="13" t="s">
        <v>92</v>
      </c>
      <c r="B59" s="14" t="s">
        <v>19</v>
      </c>
      <c r="C59" s="14" t="s">
        <v>78</v>
      </c>
      <c r="D59" s="14" t="s">
        <v>91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31</v>
      </c>
      <c r="T59" s="14"/>
      <c r="U59" s="15"/>
      <c r="V59" s="15"/>
      <c r="W59" s="15"/>
      <c r="X59" s="15"/>
      <c r="Y59" s="13" t="s">
        <v>92</v>
      </c>
      <c r="Z59" s="16">
        <v>1100000</v>
      </c>
      <c r="AA59" s="16"/>
      <c r="AB59" s="16"/>
      <c r="AC59" s="16"/>
      <c r="AD59" s="16">
        <v>1100000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>
        <f t="shared" si="0"/>
        <v>4600</v>
      </c>
      <c r="AP59" s="16">
        <v>297400</v>
      </c>
      <c r="AQ59" s="16">
        <v>85887270</v>
      </c>
      <c r="AR59" s="16"/>
      <c r="AS59" s="16">
        <f t="shared" si="1"/>
        <v>4600</v>
      </c>
      <c r="AT59" s="16"/>
      <c r="AU59" s="16"/>
      <c r="AV59" s="16"/>
      <c r="AW59" s="13" t="s">
        <v>92</v>
      </c>
      <c r="AX59" s="16">
        <v>4600000</v>
      </c>
      <c r="AY59" s="16">
        <v>4600000</v>
      </c>
    </row>
    <row r="60" spans="1:51" ht="267.75" x14ac:dyDescent="0.25">
      <c r="A60" s="18" t="s">
        <v>97</v>
      </c>
      <c r="B60" s="10" t="s">
        <v>19</v>
      </c>
      <c r="C60" s="10" t="s">
        <v>78</v>
      </c>
      <c r="D60" s="10" t="s">
        <v>98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8" t="s">
        <v>97</v>
      </c>
      <c r="Z60" s="12">
        <v>10000</v>
      </c>
      <c r="AA60" s="12"/>
      <c r="AB60" s="12"/>
      <c r="AC60" s="12"/>
      <c r="AD60" s="12">
        <v>10000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>
        <f t="shared" si="0"/>
        <v>10</v>
      </c>
      <c r="AP60" s="12">
        <v>297400</v>
      </c>
      <c r="AQ60" s="12">
        <v>85887270</v>
      </c>
      <c r="AR60" s="12"/>
      <c r="AS60" s="12">
        <f t="shared" si="1"/>
        <v>10</v>
      </c>
      <c r="AT60" s="12"/>
      <c r="AU60" s="12"/>
      <c r="AV60" s="12"/>
      <c r="AW60" s="18" t="s">
        <v>97</v>
      </c>
      <c r="AX60" s="12">
        <v>10000</v>
      </c>
      <c r="AY60" s="12">
        <v>10000</v>
      </c>
    </row>
    <row r="61" spans="1:51" ht="315" x14ac:dyDescent="0.25">
      <c r="A61" s="13" t="s">
        <v>99</v>
      </c>
      <c r="B61" s="14" t="s">
        <v>19</v>
      </c>
      <c r="C61" s="14" t="s">
        <v>78</v>
      </c>
      <c r="D61" s="14" t="s">
        <v>98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31</v>
      </c>
      <c r="T61" s="14"/>
      <c r="U61" s="15"/>
      <c r="V61" s="15"/>
      <c r="W61" s="15"/>
      <c r="X61" s="15"/>
      <c r="Y61" s="13" t="s">
        <v>99</v>
      </c>
      <c r="Z61" s="16">
        <v>10000</v>
      </c>
      <c r="AA61" s="16"/>
      <c r="AB61" s="16"/>
      <c r="AC61" s="16"/>
      <c r="AD61" s="16">
        <v>10000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>
        <f t="shared" si="0"/>
        <v>10</v>
      </c>
      <c r="AP61" s="16">
        <v>297400</v>
      </c>
      <c r="AQ61" s="16">
        <v>85887270</v>
      </c>
      <c r="AR61" s="16"/>
      <c r="AS61" s="16">
        <f t="shared" si="1"/>
        <v>10</v>
      </c>
      <c r="AT61" s="16"/>
      <c r="AU61" s="16"/>
      <c r="AV61" s="16"/>
      <c r="AW61" s="13" t="s">
        <v>99</v>
      </c>
      <c r="AX61" s="16">
        <v>10000</v>
      </c>
      <c r="AY61" s="16">
        <v>10000</v>
      </c>
    </row>
    <row r="62" spans="1:51" ht="31.5" x14ac:dyDescent="0.25">
      <c r="A62" s="6" t="s">
        <v>100</v>
      </c>
      <c r="B62" s="5" t="s">
        <v>19</v>
      </c>
      <c r="C62" s="5" t="s">
        <v>101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7"/>
      <c r="V62" s="7"/>
      <c r="W62" s="7"/>
      <c r="X62" s="7"/>
      <c r="Y62" s="6" t="s">
        <v>100</v>
      </c>
      <c r="Z62" s="8">
        <v>1435000</v>
      </c>
      <c r="AA62" s="8"/>
      <c r="AB62" s="8"/>
      <c r="AC62" s="8"/>
      <c r="AD62" s="8">
        <v>1435000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f t="shared" si="0"/>
        <v>1435</v>
      </c>
      <c r="AP62" s="8">
        <v>297400</v>
      </c>
      <c r="AQ62" s="8">
        <v>85887270</v>
      </c>
      <c r="AR62" s="8"/>
      <c r="AS62" s="8">
        <f t="shared" si="1"/>
        <v>1435</v>
      </c>
      <c r="AT62" s="8"/>
      <c r="AU62" s="8"/>
      <c r="AV62" s="8"/>
      <c r="AW62" s="6" t="s">
        <v>100</v>
      </c>
      <c r="AX62" s="8">
        <v>1435000</v>
      </c>
      <c r="AY62" s="8">
        <v>1435000</v>
      </c>
    </row>
    <row r="63" spans="1:51" ht="47.25" x14ac:dyDescent="0.25">
      <c r="A63" s="9" t="s">
        <v>102</v>
      </c>
      <c r="B63" s="10" t="s">
        <v>19</v>
      </c>
      <c r="C63" s="10" t="s">
        <v>101</v>
      </c>
      <c r="D63" s="10" t="s">
        <v>103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9" t="s">
        <v>102</v>
      </c>
      <c r="Z63" s="12">
        <v>1420000</v>
      </c>
      <c r="AA63" s="12"/>
      <c r="AB63" s="12"/>
      <c r="AC63" s="12"/>
      <c r="AD63" s="12">
        <v>1420000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>
        <f t="shared" si="0"/>
        <v>1420</v>
      </c>
      <c r="AP63" s="12">
        <v>297400</v>
      </c>
      <c r="AQ63" s="12">
        <v>85887270</v>
      </c>
      <c r="AR63" s="12"/>
      <c r="AS63" s="12">
        <f t="shared" si="1"/>
        <v>1420</v>
      </c>
      <c r="AT63" s="12"/>
      <c r="AU63" s="12"/>
      <c r="AV63" s="12"/>
      <c r="AW63" s="9" t="s">
        <v>102</v>
      </c>
      <c r="AX63" s="12">
        <v>1420000</v>
      </c>
      <c r="AY63" s="12">
        <v>1420000</v>
      </c>
    </row>
    <row r="64" spans="1:51" ht="94.5" x14ac:dyDescent="0.25">
      <c r="A64" s="17" t="s">
        <v>104</v>
      </c>
      <c r="B64" s="14" t="s">
        <v>19</v>
      </c>
      <c r="C64" s="14" t="s">
        <v>101</v>
      </c>
      <c r="D64" s="14" t="s">
        <v>103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 t="s">
        <v>31</v>
      </c>
      <c r="T64" s="14"/>
      <c r="U64" s="15"/>
      <c r="V64" s="15"/>
      <c r="W64" s="15"/>
      <c r="X64" s="15"/>
      <c r="Y64" s="17" t="s">
        <v>104</v>
      </c>
      <c r="Z64" s="16">
        <v>1420000</v>
      </c>
      <c r="AA64" s="16"/>
      <c r="AB64" s="16"/>
      <c r="AC64" s="16"/>
      <c r="AD64" s="16">
        <v>1420000</v>
      </c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>
        <f t="shared" si="0"/>
        <v>1420</v>
      </c>
      <c r="AP64" s="16">
        <v>297400</v>
      </c>
      <c r="AQ64" s="16">
        <v>85887270</v>
      </c>
      <c r="AR64" s="16"/>
      <c r="AS64" s="16">
        <f t="shared" si="1"/>
        <v>1420</v>
      </c>
      <c r="AT64" s="16"/>
      <c r="AU64" s="16"/>
      <c r="AV64" s="16"/>
      <c r="AW64" s="17" t="s">
        <v>104</v>
      </c>
      <c r="AX64" s="16">
        <v>1420000</v>
      </c>
      <c r="AY64" s="16">
        <v>1420000</v>
      </c>
    </row>
    <row r="65" spans="1:51" ht="204.75" x14ac:dyDescent="0.25">
      <c r="A65" s="18" t="s">
        <v>105</v>
      </c>
      <c r="B65" s="10" t="s">
        <v>19</v>
      </c>
      <c r="C65" s="10" t="s">
        <v>101</v>
      </c>
      <c r="D65" s="10" t="s">
        <v>106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8" t="s">
        <v>105</v>
      </c>
      <c r="Z65" s="12">
        <v>15000</v>
      </c>
      <c r="AA65" s="12"/>
      <c r="AB65" s="12"/>
      <c r="AC65" s="12"/>
      <c r="AD65" s="12">
        <v>15000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f t="shared" si="0"/>
        <v>15</v>
      </c>
      <c r="AP65" s="12">
        <v>297400</v>
      </c>
      <c r="AQ65" s="12">
        <v>85887270</v>
      </c>
      <c r="AR65" s="12"/>
      <c r="AS65" s="12">
        <f t="shared" si="1"/>
        <v>15</v>
      </c>
      <c r="AT65" s="12"/>
      <c r="AU65" s="12"/>
      <c r="AV65" s="12"/>
      <c r="AW65" s="18" t="s">
        <v>105</v>
      </c>
      <c r="AX65" s="12">
        <v>15000</v>
      </c>
      <c r="AY65" s="12">
        <v>15000</v>
      </c>
    </row>
    <row r="66" spans="1:51" ht="252" x14ac:dyDescent="0.25">
      <c r="A66" s="13" t="s">
        <v>107</v>
      </c>
      <c r="B66" s="14" t="s">
        <v>19</v>
      </c>
      <c r="C66" s="14" t="s">
        <v>101</v>
      </c>
      <c r="D66" s="14" t="s">
        <v>106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31</v>
      </c>
      <c r="T66" s="14"/>
      <c r="U66" s="15"/>
      <c r="V66" s="15"/>
      <c r="W66" s="15"/>
      <c r="X66" s="15"/>
      <c r="Y66" s="13" t="s">
        <v>107</v>
      </c>
      <c r="Z66" s="16">
        <v>15000</v>
      </c>
      <c r="AA66" s="16"/>
      <c r="AB66" s="16"/>
      <c r="AC66" s="16"/>
      <c r="AD66" s="16">
        <v>15000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>
        <f t="shared" si="0"/>
        <v>15</v>
      </c>
      <c r="AP66" s="16">
        <v>297400</v>
      </c>
      <c r="AQ66" s="16">
        <v>85887270</v>
      </c>
      <c r="AR66" s="16"/>
      <c r="AS66" s="16">
        <f t="shared" si="1"/>
        <v>15</v>
      </c>
      <c r="AT66" s="16"/>
      <c r="AU66" s="16"/>
      <c r="AV66" s="16"/>
      <c r="AW66" s="13" t="s">
        <v>107</v>
      </c>
      <c r="AX66" s="16">
        <v>15000</v>
      </c>
      <c r="AY66" s="16">
        <v>15000</v>
      </c>
    </row>
    <row r="67" spans="1:51" ht="31.5" x14ac:dyDescent="0.25">
      <c r="A67" s="6" t="s">
        <v>108</v>
      </c>
      <c r="B67" s="5" t="s">
        <v>109</v>
      </c>
      <c r="C67" s="5" t="s">
        <v>17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7"/>
      <c r="V67" s="7"/>
      <c r="W67" s="7"/>
      <c r="X67" s="7"/>
      <c r="Y67" s="6" t="s">
        <v>108</v>
      </c>
      <c r="Z67" s="8">
        <v>16336170</v>
      </c>
      <c r="AA67" s="8"/>
      <c r="AB67" s="8">
        <v>5690000</v>
      </c>
      <c r="AC67" s="8"/>
      <c r="AD67" s="8">
        <v>10646170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f t="shared" si="0"/>
        <v>19378.185670000003</v>
      </c>
      <c r="AP67" s="8">
        <v>297400</v>
      </c>
      <c r="AQ67" s="8">
        <v>85887270</v>
      </c>
      <c r="AR67" s="8"/>
      <c r="AS67" s="8">
        <f t="shared" si="1"/>
        <v>10553.185670000001</v>
      </c>
      <c r="AT67" s="8"/>
      <c r="AU67" s="8"/>
      <c r="AV67" s="8"/>
      <c r="AW67" s="6" t="s">
        <v>108</v>
      </c>
      <c r="AX67" s="8">
        <v>19378185.670000002</v>
      </c>
      <c r="AY67" s="8">
        <v>10553185.67</v>
      </c>
    </row>
    <row r="68" spans="1:51" ht="15.75" x14ac:dyDescent="0.25">
      <c r="A68" s="6" t="s">
        <v>110</v>
      </c>
      <c r="B68" s="5" t="s">
        <v>109</v>
      </c>
      <c r="C68" s="5" t="s">
        <v>16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7"/>
      <c r="V68" s="7"/>
      <c r="W68" s="7"/>
      <c r="X68" s="7"/>
      <c r="Y68" s="6" t="s">
        <v>110</v>
      </c>
      <c r="Z68" s="8">
        <v>1026940</v>
      </c>
      <c r="AA68" s="8"/>
      <c r="AB68" s="8"/>
      <c r="AC68" s="8"/>
      <c r="AD68" s="8">
        <v>1026940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f t="shared" si="0"/>
        <v>922.46</v>
      </c>
      <c r="AP68" s="8">
        <v>297400</v>
      </c>
      <c r="AQ68" s="8">
        <v>85887270</v>
      </c>
      <c r="AR68" s="8"/>
      <c r="AS68" s="8">
        <f t="shared" si="1"/>
        <v>922.46</v>
      </c>
      <c r="AT68" s="8"/>
      <c r="AU68" s="8"/>
      <c r="AV68" s="8"/>
      <c r="AW68" s="6" t="s">
        <v>110</v>
      </c>
      <c r="AX68" s="8">
        <v>922460</v>
      </c>
      <c r="AY68" s="8">
        <v>922460</v>
      </c>
    </row>
    <row r="69" spans="1:51" ht="47.25" x14ac:dyDescent="0.25">
      <c r="A69" s="9" t="s">
        <v>111</v>
      </c>
      <c r="B69" s="10" t="s">
        <v>109</v>
      </c>
      <c r="C69" s="10" t="s">
        <v>16</v>
      </c>
      <c r="D69" s="10" t="s">
        <v>112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9" t="s">
        <v>111</v>
      </c>
      <c r="Z69" s="12">
        <v>159760</v>
      </c>
      <c r="AA69" s="12"/>
      <c r="AB69" s="12"/>
      <c r="AC69" s="12"/>
      <c r="AD69" s="12">
        <v>159760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>
        <f t="shared" si="0"/>
        <v>159.76</v>
      </c>
      <c r="AP69" s="12">
        <v>297400</v>
      </c>
      <c r="AQ69" s="12">
        <v>85887270</v>
      </c>
      <c r="AR69" s="12"/>
      <c r="AS69" s="12">
        <f t="shared" si="1"/>
        <v>159.76</v>
      </c>
      <c r="AT69" s="12"/>
      <c r="AU69" s="12"/>
      <c r="AV69" s="12"/>
      <c r="AW69" s="9" t="s">
        <v>111</v>
      </c>
      <c r="AX69" s="12">
        <v>159760</v>
      </c>
      <c r="AY69" s="12">
        <v>159760</v>
      </c>
    </row>
    <row r="70" spans="1:51" ht="63" x14ac:dyDescent="0.25">
      <c r="A70" s="17" t="s">
        <v>113</v>
      </c>
      <c r="B70" s="14" t="s">
        <v>109</v>
      </c>
      <c r="C70" s="14" t="s">
        <v>16</v>
      </c>
      <c r="D70" s="14" t="s">
        <v>112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 t="s">
        <v>45</v>
      </c>
      <c r="T70" s="14"/>
      <c r="U70" s="15"/>
      <c r="V70" s="15"/>
      <c r="W70" s="15"/>
      <c r="X70" s="15"/>
      <c r="Y70" s="17" t="s">
        <v>113</v>
      </c>
      <c r="Z70" s="16">
        <v>159760</v>
      </c>
      <c r="AA70" s="16"/>
      <c r="AB70" s="16"/>
      <c r="AC70" s="16"/>
      <c r="AD70" s="16">
        <v>159760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>
        <f t="shared" si="0"/>
        <v>159.76</v>
      </c>
      <c r="AP70" s="16">
        <v>297400</v>
      </c>
      <c r="AQ70" s="16">
        <v>85887270</v>
      </c>
      <c r="AR70" s="16"/>
      <c r="AS70" s="16">
        <f t="shared" si="1"/>
        <v>159.76</v>
      </c>
      <c r="AT70" s="16"/>
      <c r="AU70" s="16"/>
      <c r="AV70" s="16"/>
      <c r="AW70" s="17" t="s">
        <v>113</v>
      </c>
      <c r="AX70" s="16">
        <v>159760</v>
      </c>
      <c r="AY70" s="16">
        <v>159760</v>
      </c>
    </row>
    <row r="71" spans="1:51" ht="47.25" x14ac:dyDescent="0.25">
      <c r="A71" s="9" t="s">
        <v>114</v>
      </c>
      <c r="B71" s="10" t="s">
        <v>109</v>
      </c>
      <c r="C71" s="10" t="s">
        <v>16</v>
      </c>
      <c r="D71" s="10" t="s">
        <v>115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9" t="s">
        <v>114</v>
      </c>
      <c r="Z71" s="12">
        <v>132700</v>
      </c>
      <c r="AA71" s="12"/>
      <c r="AB71" s="12"/>
      <c r="AC71" s="12"/>
      <c r="AD71" s="12">
        <v>132700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>
        <f t="shared" si="0"/>
        <v>132.69999999999999</v>
      </c>
      <c r="AP71" s="12">
        <v>297400</v>
      </c>
      <c r="AQ71" s="12">
        <v>85887270</v>
      </c>
      <c r="AR71" s="12"/>
      <c r="AS71" s="12">
        <f t="shared" si="1"/>
        <v>132.69999999999999</v>
      </c>
      <c r="AT71" s="12"/>
      <c r="AU71" s="12"/>
      <c r="AV71" s="12"/>
      <c r="AW71" s="9" t="s">
        <v>114</v>
      </c>
      <c r="AX71" s="12">
        <v>132700</v>
      </c>
      <c r="AY71" s="12">
        <v>132700</v>
      </c>
    </row>
    <row r="72" spans="1:51" ht="63" x14ac:dyDescent="0.25">
      <c r="A72" s="17" t="s">
        <v>116</v>
      </c>
      <c r="B72" s="14" t="s">
        <v>109</v>
      </c>
      <c r="C72" s="14" t="s">
        <v>16</v>
      </c>
      <c r="D72" s="14" t="s">
        <v>115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45</v>
      </c>
      <c r="T72" s="14"/>
      <c r="U72" s="15"/>
      <c r="V72" s="15"/>
      <c r="W72" s="15"/>
      <c r="X72" s="15"/>
      <c r="Y72" s="17" t="s">
        <v>116</v>
      </c>
      <c r="Z72" s="16">
        <v>132700</v>
      </c>
      <c r="AA72" s="16"/>
      <c r="AB72" s="16"/>
      <c r="AC72" s="16"/>
      <c r="AD72" s="16">
        <v>132700</v>
      </c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>
        <f t="shared" si="0"/>
        <v>132.69999999999999</v>
      </c>
      <c r="AP72" s="16">
        <v>297400</v>
      </c>
      <c r="AQ72" s="16">
        <v>85887270</v>
      </c>
      <c r="AR72" s="16"/>
      <c r="AS72" s="16">
        <f t="shared" si="1"/>
        <v>132.69999999999999</v>
      </c>
      <c r="AT72" s="16"/>
      <c r="AU72" s="16"/>
      <c r="AV72" s="16"/>
      <c r="AW72" s="17" t="s">
        <v>116</v>
      </c>
      <c r="AX72" s="16">
        <v>132700</v>
      </c>
      <c r="AY72" s="16">
        <v>132700</v>
      </c>
    </row>
    <row r="73" spans="1:51" ht="204.75" x14ac:dyDescent="0.25">
      <c r="A73" s="18" t="s">
        <v>117</v>
      </c>
      <c r="B73" s="10" t="s">
        <v>109</v>
      </c>
      <c r="C73" s="10" t="s">
        <v>16</v>
      </c>
      <c r="D73" s="10" t="s">
        <v>118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8" t="s">
        <v>117</v>
      </c>
      <c r="Z73" s="12">
        <v>634480</v>
      </c>
      <c r="AA73" s="12"/>
      <c r="AB73" s="12"/>
      <c r="AC73" s="12"/>
      <c r="AD73" s="12">
        <v>634480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>
        <f t="shared" si="0"/>
        <v>530</v>
      </c>
      <c r="AP73" s="12">
        <v>297400</v>
      </c>
      <c r="AQ73" s="12">
        <v>85887270</v>
      </c>
      <c r="AR73" s="12"/>
      <c r="AS73" s="12">
        <f t="shared" si="1"/>
        <v>530</v>
      </c>
      <c r="AT73" s="12"/>
      <c r="AU73" s="12"/>
      <c r="AV73" s="12"/>
      <c r="AW73" s="18" t="s">
        <v>117</v>
      </c>
      <c r="AX73" s="12">
        <v>530000</v>
      </c>
      <c r="AY73" s="12">
        <v>530000</v>
      </c>
    </row>
    <row r="74" spans="1:51" ht="252" x14ac:dyDescent="0.25">
      <c r="A74" s="13" t="s">
        <v>119</v>
      </c>
      <c r="B74" s="14" t="s">
        <v>109</v>
      </c>
      <c r="C74" s="14" t="s">
        <v>16</v>
      </c>
      <c r="D74" s="14" t="s">
        <v>118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 t="s">
        <v>31</v>
      </c>
      <c r="T74" s="14"/>
      <c r="U74" s="15"/>
      <c r="V74" s="15"/>
      <c r="W74" s="15"/>
      <c r="X74" s="15"/>
      <c r="Y74" s="13" t="s">
        <v>119</v>
      </c>
      <c r="Z74" s="16">
        <v>634480</v>
      </c>
      <c r="AA74" s="16"/>
      <c r="AB74" s="16"/>
      <c r="AC74" s="16"/>
      <c r="AD74" s="16">
        <v>634480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>
        <f t="shared" si="0"/>
        <v>530</v>
      </c>
      <c r="AP74" s="16">
        <v>297400</v>
      </c>
      <c r="AQ74" s="16">
        <v>85887270</v>
      </c>
      <c r="AR74" s="16"/>
      <c r="AS74" s="16">
        <f t="shared" si="1"/>
        <v>530</v>
      </c>
      <c r="AT74" s="16"/>
      <c r="AU74" s="16"/>
      <c r="AV74" s="16"/>
      <c r="AW74" s="13" t="s">
        <v>119</v>
      </c>
      <c r="AX74" s="16">
        <v>530000</v>
      </c>
      <c r="AY74" s="16">
        <v>530000</v>
      </c>
    </row>
    <row r="75" spans="1:51" ht="173.25" x14ac:dyDescent="0.25">
      <c r="A75" s="18" t="s">
        <v>120</v>
      </c>
      <c r="B75" s="10" t="s">
        <v>109</v>
      </c>
      <c r="C75" s="10" t="s">
        <v>16</v>
      </c>
      <c r="D75" s="10" t="s">
        <v>121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8" t="s">
        <v>120</v>
      </c>
      <c r="Z75" s="12">
        <v>100000</v>
      </c>
      <c r="AA75" s="12"/>
      <c r="AB75" s="12"/>
      <c r="AC75" s="12"/>
      <c r="AD75" s="12">
        <v>100000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>
        <f t="shared" si="0"/>
        <v>100</v>
      </c>
      <c r="AP75" s="12">
        <v>297400</v>
      </c>
      <c r="AQ75" s="12">
        <v>85887270</v>
      </c>
      <c r="AR75" s="12"/>
      <c r="AS75" s="12">
        <f t="shared" si="1"/>
        <v>100</v>
      </c>
      <c r="AT75" s="12"/>
      <c r="AU75" s="12"/>
      <c r="AV75" s="12"/>
      <c r="AW75" s="18" t="s">
        <v>120</v>
      </c>
      <c r="AX75" s="12">
        <v>100000</v>
      </c>
      <c r="AY75" s="12">
        <v>100000</v>
      </c>
    </row>
    <row r="76" spans="1:51" ht="204.75" x14ac:dyDescent="0.25">
      <c r="A76" s="13" t="s">
        <v>122</v>
      </c>
      <c r="B76" s="14" t="s">
        <v>109</v>
      </c>
      <c r="C76" s="14" t="s">
        <v>16</v>
      </c>
      <c r="D76" s="14" t="s">
        <v>121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31</v>
      </c>
      <c r="T76" s="14"/>
      <c r="U76" s="15"/>
      <c r="V76" s="15"/>
      <c r="W76" s="15"/>
      <c r="X76" s="15"/>
      <c r="Y76" s="13" t="s">
        <v>122</v>
      </c>
      <c r="Z76" s="16">
        <v>100000</v>
      </c>
      <c r="AA76" s="16"/>
      <c r="AB76" s="16"/>
      <c r="AC76" s="16"/>
      <c r="AD76" s="16">
        <v>100000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>
        <f t="shared" ref="AO76:AO121" si="2">AX76/1000</f>
        <v>100</v>
      </c>
      <c r="AP76" s="16">
        <v>297400</v>
      </c>
      <c r="AQ76" s="16">
        <v>85887270</v>
      </c>
      <c r="AR76" s="16"/>
      <c r="AS76" s="16">
        <f t="shared" ref="AS76:AS121" si="3">AY76/1000</f>
        <v>100</v>
      </c>
      <c r="AT76" s="16"/>
      <c r="AU76" s="16"/>
      <c r="AV76" s="16"/>
      <c r="AW76" s="13" t="s">
        <v>122</v>
      </c>
      <c r="AX76" s="16">
        <v>100000</v>
      </c>
      <c r="AY76" s="16">
        <v>100000</v>
      </c>
    </row>
    <row r="77" spans="1:51" ht="15.75" x14ac:dyDescent="0.25">
      <c r="A77" s="6" t="s">
        <v>123</v>
      </c>
      <c r="B77" s="5" t="s">
        <v>109</v>
      </c>
      <c r="C77" s="5" t="s">
        <v>70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7"/>
      <c r="V77" s="7"/>
      <c r="W77" s="7"/>
      <c r="X77" s="7"/>
      <c r="Y77" s="6" t="s">
        <v>123</v>
      </c>
      <c r="Z77" s="8">
        <v>2581230</v>
      </c>
      <c r="AA77" s="8"/>
      <c r="AB77" s="8"/>
      <c r="AC77" s="8"/>
      <c r="AD77" s="8">
        <v>2581230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f t="shared" si="2"/>
        <v>2581.23</v>
      </c>
      <c r="AP77" s="8">
        <v>297400</v>
      </c>
      <c r="AQ77" s="8">
        <v>85887270</v>
      </c>
      <c r="AR77" s="8"/>
      <c r="AS77" s="8">
        <f t="shared" si="3"/>
        <v>2081.23</v>
      </c>
      <c r="AT77" s="8"/>
      <c r="AU77" s="8"/>
      <c r="AV77" s="8"/>
      <c r="AW77" s="6" t="s">
        <v>123</v>
      </c>
      <c r="AX77" s="8">
        <v>2581230</v>
      </c>
      <c r="AY77" s="8">
        <v>2081230</v>
      </c>
    </row>
    <row r="78" spans="1:51" ht="47.25" x14ac:dyDescent="0.25">
      <c r="A78" s="9" t="s">
        <v>124</v>
      </c>
      <c r="B78" s="10" t="s">
        <v>109</v>
      </c>
      <c r="C78" s="10" t="s">
        <v>70</v>
      </c>
      <c r="D78" s="10" t="s">
        <v>125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9" t="s">
        <v>124</v>
      </c>
      <c r="Z78" s="12">
        <v>121230</v>
      </c>
      <c r="AA78" s="12"/>
      <c r="AB78" s="12"/>
      <c r="AC78" s="12"/>
      <c r="AD78" s="12">
        <v>121230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>
        <f t="shared" si="2"/>
        <v>121.23</v>
      </c>
      <c r="AP78" s="12">
        <v>297400</v>
      </c>
      <c r="AQ78" s="12">
        <v>85887270</v>
      </c>
      <c r="AR78" s="12"/>
      <c r="AS78" s="12">
        <f t="shared" si="3"/>
        <v>121.23</v>
      </c>
      <c r="AT78" s="12"/>
      <c r="AU78" s="12"/>
      <c r="AV78" s="12"/>
      <c r="AW78" s="9" t="s">
        <v>124</v>
      </c>
      <c r="AX78" s="12">
        <v>121230</v>
      </c>
      <c r="AY78" s="12">
        <v>121230</v>
      </c>
    </row>
    <row r="79" spans="1:51" ht="63" x14ac:dyDescent="0.25">
      <c r="A79" s="17" t="s">
        <v>126</v>
      </c>
      <c r="B79" s="14" t="s">
        <v>109</v>
      </c>
      <c r="C79" s="14" t="s">
        <v>70</v>
      </c>
      <c r="D79" s="14" t="s">
        <v>125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 t="s">
        <v>45</v>
      </c>
      <c r="T79" s="14"/>
      <c r="U79" s="15"/>
      <c r="V79" s="15"/>
      <c r="W79" s="15"/>
      <c r="X79" s="15"/>
      <c r="Y79" s="17" t="s">
        <v>126</v>
      </c>
      <c r="Z79" s="16">
        <v>121230</v>
      </c>
      <c r="AA79" s="16"/>
      <c r="AB79" s="16"/>
      <c r="AC79" s="16"/>
      <c r="AD79" s="16">
        <v>121230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f t="shared" si="2"/>
        <v>121.23</v>
      </c>
      <c r="AP79" s="16">
        <v>297400</v>
      </c>
      <c r="AQ79" s="16">
        <v>85887270</v>
      </c>
      <c r="AR79" s="16"/>
      <c r="AS79" s="16">
        <f t="shared" si="3"/>
        <v>121.23</v>
      </c>
      <c r="AT79" s="16"/>
      <c r="AU79" s="16"/>
      <c r="AV79" s="16"/>
      <c r="AW79" s="17" t="s">
        <v>126</v>
      </c>
      <c r="AX79" s="16">
        <v>121230</v>
      </c>
      <c r="AY79" s="16">
        <v>121230</v>
      </c>
    </row>
    <row r="80" spans="1:51" ht="173.25" x14ac:dyDescent="0.25">
      <c r="A80" s="18" t="s">
        <v>127</v>
      </c>
      <c r="B80" s="10" t="s">
        <v>109</v>
      </c>
      <c r="C80" s="10" t="s">
        <v>70</v>
      </c>
      <c r="D80" s="10" t="s">
        <v>128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18" t="s">
        <v>127</v>
      </c>
      <c r="Z80" s="12">
        <v>2460000</v>
      </c>
      <c r="AA80" s="12"/>
      <c r="AB80" s="12"/>
      <c r="AC80" s="12"/>
      <c r="AD80" s="12">
        <v>2460000</v>
      </c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>
        <f t="shared" si="2"/>
        <v>2060</v>
      </c>
      <c r="AP80" s="12">
        <v>297400</v>
      </c>
      <c r="AQ80" s="12">
        <v>85887270</v>
      </c>
      <c r="AR80" s="12"/>
      <c r="AS80" s="12">
        <f t="shared" si="3"/>
        <v>1960</v>
      </c>
      <c r="AT80" s="12"/>
      <c r="AU80" s="12"/>
      <c r="AV80" s="12"/>
      <c r="AW80" s="18" t="s">
        <v>127</v>
      </c>
      <c r="AX80" s="12">
        <v>2060000</v>
      </c>
      <c r="AY80" s="12">
        <v>1960000</v>
      </c>
    </row>
    <row r="81" spans="1:51" ht="204.75" x14ac:dyDescent="0.25">
      <c r="A81" s="13" t="s">
        <v>129</v>
      </c>
      <c r="B81" s="14" t="s">
        <v>109</v>
      </c>
      <c r="C81" s="14" t="s">
        <v>70</v>
      </c>
      <c r="D81" s="14" t="s">
        <v>128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 t="s">
        <v>31</v>
      </c>
      <c r="T81" s="14"/>
      <c r="U81" s="15"/>
      <c r="V81" s="15"/>
      <c r="W81" s="15"/>
      <c r="X81" s="15"/>
      <c r="Y81" s="13" t="s">
        <v>129</v>
      </c>
      <c r="Z81" s="16">
        <v>2460000</v>
      </c>
      <c r="AA81" s="16"/>
      <c r="AB81" s="16"/>
      <c r="AC81" s="16"/>
      <c r="AD81" s="16">
        <v>2460000</v>
      </c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>
        <f t="shared" si="2"/>
        <v>2060</v>
      </c>
      <c r="AP81" s="16">
        <v>297400</v>
      </c>
      <c r="AQ81" s="16">
        <v>85887270</v>
      </c>
      <c r="AR81" s="16"/>
      <c r="AS81" s="16">
        <f t="shared" si="3"/>
        <v>1960</v>
      </c>
      <c r="AT81" s="16"/>
      <c r="AU81" s="16"/>
      <c r="AV81" s="16"/>
      <c r="AW81" s="13" t="s">
        <v>129</v>
      </c>
      <c r="AX81" s="16">
        <v>2060000</v>
      </c>
      <c r="AY81" s="16">
        <v>1960000</v>
      </c>
    </row>
    <row r="82" spans="1:51" ht="204.75" x14ac:dyDescent="0.25">
      <c r="A82" s="18" t="s">
        <v>201</v>
      </c>
      <c r="B82" s="10" t="s">
        <v>109</v>
      </c>
      <c r="C82" s="10" t="s">
        <v>70</v>
      </c>
      <c r="D82" s="10" t="s">
        <v>202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8" t="s">
        <v>201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>
        <f t="shared" si="2"/>
        <v>400</v>
      </c>
      <c r="AP82" s="12">
        <v>297400</v>
      </c>
      <c r="AQ82" s="12">
        <v>85887270</v>
      </c>
      <c r="AR82" s="12"/>
      <c r="AS82" s="12">
        <f t="shared" si="3"/>
        <v>0</v>
      </c>
      <c r="AT82" s="12"/>
      <c r="AU82" s="12"/>
      <c r="AV82" s="12"/>
      <c r="AW82" s="18" t="s">
        <v>201</v>
      </c>
      <c r="AX82" s="12">
        <v>400000</v>
      </c>
      <c r="AY82" s="12"/>
    </row>
    <row r="83" spans="1:51" ht="252" x14ac:dyDescent="0.25">
      <c r="A83" s="13" t="s">
        <v>203</v>
      </c>
      <c r="B83" s="14" t="s">
        <v>109</v>
      </c>
      <c r="C83" s="14" t="s">
        <v>70</v>
      </c>
      <c r="D83" s="14" t="s">
        <v>202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31</v>
      </c>
      <c r="T83" s="14"/>
      <c r="U83" s="15"/>
      <c r="V83" s="15"/>
      <c r="W83" s="15"/>
      <c r="X83" s="15"/>
      <c r="Y83" s="13" t="s">
        <v>203</v>
      </c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>
        <f t="shared" si="2"/>
        <v>400</v>
      </c>
      <c r="AP83" s="16">
        <v>297400</v>
      </c>
      <c r="AQ83" s="16">
        <v>85887270</v>
      </c>
      <c r="AR83" s="16"/>
      <c r="AS83" s="16">
        <f t="shared" si="3"/>
        <v>0</v>
      </c>
      <c r="AT83" s="16"/>
      <c r="AU83" s="16"/>
      <c r="AV83" s="16"/>
      <c r="AW83" s="13" t="s">
        <v>203</v>
      </c>
      <c r="AX83" s="16">
        <v>400000</v>
      </c>
      <c r="AY83" s="16"/>
    </row>
    <row r="84" spans="1:51" ht="15.75" x14ac:dyDescent="0.25">
      <c r="A84" s="6" t="s">
        <v>130</v>
      </c>
      <c r="B84" s="5" t="s">
        <v>109</v>
      </c>
      <c r="C84" s="5" t="s">
        <v>72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7"/>
      <c r="V84" s="7"/>
      <c r="W84" s="7"/>
      <c r="X84" s="7"/>
      <c r="Y84" s="6" t="s">
        <v>130</v>
      </c>
      <c r="Z84" s="8">
        <v>12728000</v>
      </c>
      <c r="AA84" s="8"/>
      <c r="AB84" s="8">
        <v>5690000</v>
      </c>
      <c r="AC84" s="8"/>
      <c r="AD84" s="8">
        <v>7038000</v>
      </c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f t="shared" si="2"/>
        <v>15874.49567</v>
      </c>
      <c r="AP84" s="8">
        <v>297400</v>
      </c>
      <c r="AQ84" s="8">
        <v>85887270</v>
      </c>
      <c r="AR84" s="8"/>
      <c r="AS84" s="8">
        <f t="shared" si="3"/>
        <v>7549.4956700000002</v>
      </c>
      <c r="AT84" s="8"/>
      <c r="AU84" s="8"/>
      <c r="AV84" s="8"/>
      <c r="AW84" s="6" t="s">
        <v>130</v>
      </c>
      <c r="AX84" s="8">
        <v>15874495.67</v>
      </c>
      <c r="AY84" s="8">
        <v>7549495.6699999999</v>
      </c>
    </row>
    <row r="85" spans="1:51" ht="173.25" x14ac:dyDescent="0.25">
      <c r="A85" s="18" t="s">
        <v>131</v>
      </c>
      <c r="B85" s="10" t="s">
        <v>109</v>
      </c>
      <c r="C85" s="10" t="s">
        <v>72</v>
      </c>
      <c r="D85" s="10" t="s">
        <v>132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8" t="s">
        <v>131</v>
      </c>
      <c r="Z85" s="12">
        <v>1610000</v>
      </c>
      <c r="AA85" s="12"/>
      <c r="AB85" s="12"/>
      <c r="AC85" s="12"/>
      <c r="AD85" s="12">
        <v>1610000</v>
      </c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>
        <f t="shared" si="2"/>
        <v>600</v>
      </c>
      <c r="AP85" s="12">
        <v>297400</v>
      </c>
      <c r="AQ85" s="12">
        <v>85887270</v>
      </c>
      <c r="AR85" s="12"/>
      <c r="AS85" s="12">
        <f t="shared" si="3"/>
        <v>600</v>
      </c>
      <c r="AT85" s="12"/>
      <c r="AU85" s="12"/>
      <c r="AV85" s="12"/>
      <c r="AW85" s="18" t="s">
        <v>131</v>
      </c>
      <c r="AX85" s="12">
        <v>600000</v>
      </c>
      <c r="AY85" s="12">
        <v>600000</v>
      </c>
    </row>
    <row r="86" spans="1:51" ht="220.5" x14ac:dyDescent="0.25">
      <c r="A86" s="13" t="s">
        <v>133</v>
      </c>
      <c r="B86" s="14" t="s">
        <v>109</v>
      </c>
      <c r="C86" s="14" t="s">
        <v>72</v>
      </c>
      <c r="D86" s="14" t="s">
        <v>132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 t="s">
        <v>31</v>
      </c>
      <c r="T86" s="14"/>
      <c r="U86" s="15"/>
      <c r="V86" s="15"/>
      <c r="W86" s="15"/>
      <c r="X86" s="15"/>
      <c r="Y86" s="13" t="s">
        <v>133</v>
      </c>
      <c r="Z86" s="16">
        <v>1610000</v>
      </c>
      <c r="AA86" s="16"/>
      <c r="AB86" s="16"/>
      <c r="AC86" s="16"/>
      <c r="AD86" s="16">
        <v>1610000</v>
      </c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>
        <f t="shared" si="2"/>
        <v>600</v>
      </c>
      <c r="AP86" s="16">
        <v>297400</v>
      </c>
      <c r="AQ86" s="16">
        <v>85887270</v>
      </c>
      <c r="AR86" s="16"/>
      <c r="AS86" s="16">
        <f t="shared" si="3"/>
        <v>600</v>
      </c>
      <c r="AT86" s="16"/>
      <c r="AU86" s="16"/>
      <c r="AV86" s="16"/>
      <c r="AW86" s="13" t="s">
        <v>133</v>
      </c>
      <c r="AX86" s="16">
        <v>600000</v>
      </c>
      <c r="AY86" s="16">
        <v>600000</v>
      </c>
    </row>
    <row r="87" spans="1:51" ht="173.25" x14ac:dyDescent="0.25">
      <c r="A87" s="18" t="s">
        <v>134</v>
      </c>
      <c r="B87" s="10" t="s">
        <v>109</v>
      </c>
      <c r="C87" s="10" t="s">
        <v>72</v>
      </c>
      <c r="D87" s="10" t="s">
        <v>135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8" t="s">
        <v>134</v>
      </c>
      <c r="Z87" s="12">
        <v>4600000</v>
      </c>
      <c r="AA87" s="12"/>
      <c r="AB87" s="12"/>
      <c r="AC87" s="12"/>
      <c r="AD87" s="12">
        <v>4600000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>
        <f t="shared" si="2"/>
        <v>6689.4956700000002</v>
      </c>
      <c r="AP87" s="12">
        <v>297400</v>
      </c>
      <c r="AQ87" s="12">
        <v>85887270</v>
      </c>
      <c r="AR87" s="12"/>
      <c r="AS87" s="12">
        <f t="shared" si="3"/>
        <v>6689.4956700000002</v>
      </c>
      <c r="AT87" s="12"/>
      <c r="AU87" s="12"/>
      <c r="AV87" s="12"/>
      <c r="AW87" s="18" t="s">
        <v>134</v>
      </c>
      <c r="AX87" s="12">
        <v>6689495.6699999999</v>
      </c>
      <c r="AY87" s="12">
        <v>6689495.6699999999</v>
      </c>
    </row>
    <row r="88" spans="1:51" ht="204.75" x14ac:dyDescent="0.25">
      <c r="A88" s="13" t="s">
        <v>136</v>
      </c>
      <c r="B88" s="14" t="s">
        <v>109</v>
      </c>
      <c r="C88" s="14" t="s">
        <v>72</v>
      </c>
      <c r="D88" s="14" t="s">
        <v>135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31</v>
      </c>
      <c r="T88" s="14"/>
      <c r="U88" s="15"/>
      <c r="V88" s="15"/>
      <c r="W88" s="15"/>
      <c r="X88" s="15"/>
      <c r="Y88" s="13" t="s">
        <v>136</v>
      </c>
      <c r="Z88" s="16">
        <v>4600000</v>
      </c>
      <c r="AA88" s="16"/>
      <c r="AB88" s="16"/>
      <c r="AC88" s="16"/>
      <c r="AD88" s="16">
        <v>4600000</v>
      </c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f t="shared" si="2"/>
        <v>6689.4956700000002</v>
      </c>
      <c r="AP88" s="16">
        <v>297400</v>
      </c>
      <c r="AQ88" s="16">
        <v>85887270</v>
      </c>
      <c r="AR88" s="16"/>
      <c r="AS88" s="16">
        <f t="shared" si="3"/>
        <v>6689.4956700000002</v>
      </c>
      <c r="AT88" s="16"/>
      <c r="AU88" s="16"/>
      <c r="AV88" s="16"/>
      <c r="AW88" s="13" t="s">
        <v>136</v>
      </c>
      <c r="AX88" s="16">
        <v>6689495.6699999999</v>
      </c>
      <c r="AY88" s="16">
        <v>6689495.6699999999</v>
      </c>
    </row>
    <row r="89" spans="1:51" ht="189" x14ac:dyDescent="0.25">
      <c r="A89" s="18" t="s">
        <v>137</v>
      </c>
      <c r="B89" s="10" t="s">
        <v>109</v>
      </c>
      <c r="C89" s="10" t="s">
        <v>72</v>
      </c>
      <c r="D89" s="10" t="s">
        <v>138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8" t="s">
        <v>137</v>
      </c>
      <c r="Z89" s="12">
        <v>160000</v>
      </c>
      <c r="AA89" s="12"/>
      <c r="AB89" s="12"/>
      <c r="AC89" s="12"/>
      <c r="AD89" s="12">
        <v>160000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>
        <f t="shared" si="2"/>
        <v>160</v>
      </c>
      <c r="AP89" s="12">
        <v>297400</v>
      </c>
      <c r="AQ89" s="12">
        <v>85887270</v>
      </c>
      <c r="AR89" s="12"/>
      <c r="AS89" s="12">
        <f t="shared" si="3"/>
        <v>160</v>
      </c>
      <c r="AT89" s="12"/>
      <c r="AU89" s="12"/>
      <c r="AV89" s="12"/>
      <c r="AW89" s="18" t="s">
        <v>137</v>
      </c>
      <c r="AX89" s="12">
        <v>160000</v>
      </c>
      <c r="AY89" s="12">
        <v>160000</v>
      </c>
    </row>
    <row r="90" spans="1:51" ht="220.5" x14ac:dyDescent="0.25">
      <c r="A90" s="13" t="s">
        <v>139</v>
      </c>
      <c r="B90" s="14" t="s">
        <v>109</v>
      </c>
      <c r="C90" s="14" t="s">
        <v>72</v>
      </c>
      <c r="D90" s="14" t="s">
        <v>138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31</v>
      </c>
      <c r="T90" s="14"/>
      <c r="U90" s="15"/>
      <c r="V90" s="15"/>
      <c r="W90" s="15"/>
      <c r="X90" s="15"/>
      <c r="Y90" s="13" t="s">
        <v>139</v>
      </c>
      <c r="Z90" s="16">
        <v>160000</v>
      </c>
      <c r="AA90" s="16"/>
      <c r="AB90" s="16"/>
      <c r="AC90" s="16"/>
      <c r="AD90" s="16">
        <v>160000</v>
      </c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>
        <f t="shared" si="2"/>
        <v>160</v>
      </c>
      <c r="AP90" s="16">
        <v>297400</v>
      </c>
      <c r="AQ90" s="16">
        <v>85887270</v>
      </c>
      <c r="AR90" s="16"/>
      <c r="AS90" s="16">
        <f t="shared" si="3"/>
        <v>160</v>
      </c>
      <c r="AT90" s="16"/>
      <c r="AU90" s="16"/>
      <c r="AV90" s="16"/>
      <c r="AW90" s="13" t="s">
        <v>139</v>
      </c>
      <c r="AX90" s="16">
        <v>160000</v>
      </c>
      <c r="AY90" s="16">
        <v>160000</v>
      </c>
    </row>
    <row r="91" spans="1:51" ht="173.25" x14ac:dyDescent="0.25">
      <c r="A91" s="18" t="s">
        <v>131</v>
      </c>
      <c r="B91" s="10" t="s">
        <v>109</v>
      </c>
      <c r="C91" s="10" t="s">
        <v>72</v>
      </c>
      <c r="D91" s="10" t="s">
        <v>204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8" t="s">
        <v>131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>
        <f t="shared" si="2"/>
        <v>8325</v>
      </c>
      <c r="AP91" s="12">
        <v>297400</v>
      </c>
      <c r="AQ91" s="12">
        <v>85887270</v>
      </c>
      <c r="AR91" s="12"/>
      <c r="AS91" s="12">
        <f t="shared" si="3"/>
        <v>0</v>
      </c>
      <c r="AT91" s="12"/>
      <c r="AU91" s="12"/>
      <c r="AV91" s="12"/>
      <c r="AW91" s="18" t="s">
        <v>131</v>
      </c>
      <c r="AX91" s="12">
        <v>8325000</v>
      </c>
      <c r="AY91" s="12"/>
    </row>
    <row r="92" spans="1:51" ht="220.5" x14ac:dyDescent="0.25">
      <c r="A92" s="13" t="s">
        <v>133</v>
      </c>
      <c r="B92" s="14" t="s">
        <v>109</v>
      </c>
      <c r="C92" s="14" t="s">
        <v>72</v>
      </c>
      <c r="D92" s="14" t="s">
        <v>204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 t="s">
        <v>31</v>
      </c>
      <c r="T92" s="14"/>
      <c r="U92" s="15"/>
      <c r="V92" s="15"/>
      <c r="W92" s="15"/>
      <c r="X92" s="15"/>
      <c r="Y92" s="13" t="s">
        <v>133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>
        <f t="shared" si="2"/>
        <v>8325</v>
      </c>
      <c r="AP92" s="16">
        <v>297400</v>
      </c>
      <c r="AQ92" s="16">
        <v>85887270</v>
      </c>
      <c r="AR92" s="16"/>
      <c r="AS92" s="16">
        <f t="shared" si="3"/>
        <v>0</v>
      </c>
      <c r="AT92" s="16"/>
      <c r="AU92" s="16"/>
      <c r="AV92" s="16"/>
      <c r="AW92" s="13" t="s">
        <v>133</v>
      </c>
      <c r="AX92" s="16">
        <v>8325000</v>
      </c>
      <c r="AY92" s="16"/>
    </row>
    <row r="93" spans="1:51" ht="204.75" x14ac:dyDescent="0.25">
      <c r="A93" s="18" t="s">
        <v>142</v>
      </c>
      <c r="B93" s="10" t="s">
        <v>109</v>
      </c>
      <c r="C93" s="10" t="s">
        <v>72</v>
      </c>
      <c r="D93" s="10" t="s">
        <v>143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8" t="s">
        <v>142</v>
      </c>
      <c r="Z93" s="12">
        <v>100000</v>
      </c>
      <c r="AA93" s="12"/>
      <c r="AB93" s="12"/>
      <c r="AC93" s="12"/>
      <c r="AD93" s="12">
        <v>100000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>
        <f t="shared" si="2"/>
        <v>100</v>
      </c>
      <c r="AP93" s="12">
        <v>297400</v>
      </c>
      <c r="AQ93" s="12">
        <v>85887270</v>
      </c>
      <c r="AR93" s="12"/>
      <c r="AS93" s="12">
        <f t="shared" si="3"/>
        <v>100</v>
      </c>
      <c r="AT93" s="12"/>
      <c r="AU93" s="12"/>
      <c r="AV93" s="12"/>
      <c r="AW93" s="18" t="s">
        <v>142</v>
      </c>
      <c r="AX93" s="12">
        <v>100000</v>
      </c>
      <c r="AY93" s="12">
        <v>100000</v>
      </c>
    </row>
    <row r="94" spans="1:51" ht="252" x14ac:dyDescent="0.25">
      <c r="A94" s="13" t="s">
        <v>144</v>
      </c>
      <c r="B94" s="14" t="s">
        <v>109</v>
      </c>
      <c r="C94" s="14" t="s">
        <v>72</v>
      </c>
      <c r="D94" s="14" t="s">
        <v>143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 t="s">
        <v>31</v>
      </c>
      <c r="T94" s="14"/>
      <c r="U94" s="15"/>
      <c r="V94" s="15"/>
      <c r="W94" s="15"/>
      <c r="X94" s="15"/>
      <c r="Y94" s="13" t="s">
        <v>144</v>
      </c>
      <c r="Z94" s="16">
        <v>100000</v>
      </c>
      <c r="AA94" s="16"/>
      <c r="AB94" s="16"/>
      <c r="AC94" s="16"/>
      <c r="AD94" s="16">
        <v>100000</v>
      </c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>
        <f t="shared" si="2"/>
        <v>100</v>
      </c>
      <c r="AP94" s="16">
        <v>297400</v>
      </c>
      <c r="AQ94" s="16">
        <v>85887270</v>
      </c>
      <c r="AR94" s="16"/>
      <c r="AS94" s="16">
        <f t="shared" si="3"/>
        <v>100</v>
      </c>
      <c r="AT94" s="16"/>
      <c r="AU94" s="16"/>
      <c r="AV94" s="16"/>
      <c r="AW94" s="13" t="s">
        <v>144</v>
      </c>
      <c r="AX94" s="16">
        <v>100000</v>
      </c>
      <c r="AY94" s="16">
        <v>100000</v>
      </c>
    </row>
    <row r="95" spans="1:51" ht="15.75" x14ac:dyDescent="0.25">
      <c r="A95" s="6" t="s">
        <v>145</v>
      </c>
      <c r="B95" s="5" t="s">
        <v>146</v>
      </c>
      <c r="C95" s="5" t="s">
        <v>17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7"/>
      <c r="V95" s="7"/>
      <c r="W95" s="7"/>
      <c r="X95" s="7"/>
      <c r="Y95" s="6" t="s">
        <v>145</v>
      </c>
      <c r="Z95" s="8">
        <v>6359954.21</v>
      </c>
      <c r="AA95" s="8"/>
      <c r="AB95" s="8"/>
      <c r="AC95" s="8"/>
      <c r="AD95" s="8">
        <v>6359954.21</v>
      </c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>
        <f t="shared" si="2"/>
        <v>6629.37021</v>
      </c>
      <c r="AP95" s="8">
        <v>297400</v>
      </c>
      <c r="AQ95" s="8">
        <v>85887270</v>
      </c>
      <c r="AR95" s="8"/>
      <c r="AS95" s="8">
        <f t="shared" si="3"/>
        <v>6686.87021</v>
      </c>
      <c r="AT95" s="8"/>
      <c r="AU95" s="8"/>
      <c r="AV95" s="8"/>
      <c r="AW95" s="6" t="s">
        <v>145</v>
      </c>
      <c r="AX95" s="8">
        <v>6629370.21</v>
      </c>
      <c r="AY95" s="8">
        <v>6686870.21</v>
      </c>
    </row>
    <row r="96" spans="1:51" ht="15.75" x14ac:dyDescent="0.25">
      <c r="A96" s="6" t="s">
        <v>147</v>
      </c>
      <c r="B96" s="5" t="s">
        <v>146</v>
      </c>
      <c r="C96" s="5" t="s">
        <v>146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7"/>
      <c r="V96" s="7"/>
      <c r="W96" s="7"/>
      <c r="X96" s="7"/>
      <c r="Y96" s="6" t="s">
        <v>147</v>
      </c>
      <c r="Z96" s="8">
        <v>6359954.21</v>
      </c>
      <c r="AA96" s="8"/>
      <c r="AB96" s="8"/>
      <c r="AC96" s="8"/>
      <c r="AD96" s="8">
        <v>6359954.21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>
        <f t="shared" si="2"/>
        <v>6629.37021</v>
      </c>
      <c r="AP96" s="8">
        <v>297400</v>
      </c>
      <c r="AQ96" s="8">
        <v>85887270</v>
      </c>
      <c r="AR96" s="8"/>
      <c r="AS96" s="8">
        <f t="shared" si="3"/>
        <v>6686.87021</v>
      </c>
      <c r="AT96" s="8"/>
      <c r="AU96" s="8"/>
      <c r="AV96" s="8"/>
      <c r="AW96" s="6" t="s">
        <v>147</v>
      </c>
      <c r="AX96" s="8">
        <v>6629370.21</v>
      </c>
      <c r="AY96" s="8">
        <v>6686870.21</v>
      </c>
    </row>
    <row r="97" spans="1:51" ht="189" x14ac:dyDescent="0.25">
      <c r="A97" s="18" t="s">
        <v>148</v>
      </c>
      <c r="B97" s="10" t="s">
        <v>146</v>
      </c>
      <c r="C97" s="10" t="s">
        <v>146</v>
      </c>
      <c r="D97" s="10" t="s">
        <v>149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8" t="s">
        <v>148</v>
      </c>
      <c r="Z97" s="12">
        <v>5689270.21</v>
      </c>
      <c r="AA97" s="12"/>
      <c r="AB97" s="12"/>
      <c r="AC97" s="12"/>
      <c r="AD97" s="12">
        <v>5689270.21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>
        <f t="shared" si="2"/>
        <v>5931.87021</v>
      </c>
      <c r="AP97" s="12">
        <v>297400</v>
      </c>
      <c r="AQ97" s="12">
        <v>85887270</v>
      </c>
      <c r="AR97" s="12"/>
      <c r="AS97" s="12">
        <f t="shared" si="3"/>
        <v>5962.0702099999999</v>
      </c>
      <c r="AT97" s="12"/>
      <c r="AU97" s="12"/>
      <c r="AV97" s="12"/>
      <c r="AW97" s="18" t="s">
        <v>148</v>
      </c>
      <c r="AX97" s="12">
        <v>5931870.21</v>
      </c>
      <c r="AY97" s="12">
        <v>5962070.21</v>
      </c>
    </row>
    <row r="98" spans="1:51" ht="283.5" x14ac:dyDescent="0.25">
      <c r="A98" s="13" t="s">
        <v>150</v>
      </c>
      <c r="B98" s="14" t="s">
        <v>146</v>
      </c>
      <c r="C98" s="14" t="s">
        <v>146</v>
      </c>
      <c r="D98" s="14" t="s">
        <v>149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23</v>
      </c>
      <c r="T98" s="14"/>
      <c r="U98" s="15"/>
      <c r="V98" s="15"/>
      <c r="W98" s="15"/>
      <c r="X98" s="15"/>
      <c r="Y98" s="13" t="s">
        <v>150</v>
      </c>
      <c r="Z98" s="16">
        <v>5183870.21</v>
      </c>
      <c r="AA98" s="16"/>
      <c r="AB98" s="16"/>
      <c r="AC98" s="16"/>
      <c r="AD98" s="16">
        <v>5183870.21</v>
      </c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>
        <f t="shared" si="2"/>
        <v>5183.87021</v>
      </c>
      <c r="AP98" s="16">
        <v>297400</v>
      </c>
      <c r="AQ98" s="16">
        <v>85887270</v>
      </c>
      <c r="AR98" s="16"/>
      <c r="AS98" s="16">
        <f t="shared" si="3"/>
        <v>5183.87021</v>
      </c>
      <c r="AT98" s="16"/>
      <c r="AU98" s="16"/>
      <c r="AV98" s="16"/>
      <c r="AW98" s="13" t="s">
        <v>150</v>
      </c>
      <c r="AX98" s="16">
        <v>5183870.21</v>
      </c>
      <c r="AY98" s="16">
        <v>5183870.21</v>
      </c>
    </row>
    <row r="99" spans="1:51" ht="220.5" x14ac:dyDescent="0.25">
      <c r="A99" s="13" t="s">
        <v>151</v>
      </c>
      <c r="B99" s="14" t="s">
        <v>146</v>
      </c>
      <c r="C99" s="14" t="s">
        <v>146</v>
      </c>
      <c r="D99" s="14" t="s">
        <v>149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 t="s">
        <v>31</v>
      </c>
      <c r="T99" s="14"/>
      <c r="U99" s="15"/>
      <c r="V99" s="15"/>
      <c r="W99" s="15"/>
      <c r="X99" s="15"/>
      <c r="Y99" s="13" t="s">
        <v>151</v>
      </c>
      <c r="Z99" s="16">
        <v>505400</v>
      </c>
      <c r="AA99" s="16"/>
      <c r="AB99" s="16"/>
      <c r="AC99" s="16"/>
      <c r="AD99" s="16">
        <v>505400</v>
      </c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>
        <f t="shared" si="2"/>
        <v>748</v>
      </c>
      <c r="AP99" s="16">
        <v>297400</v>
      </c>
      <c r="AQ99" s="16">
        <v>85887270</v>
      </c>
      <c r="AR99" s="16"/>
      <c r="AS99" s="16">
        <f t="shared" si="3"/>
        <v>778.2</v>
      </c>
      <c r="AT99" s="16"/>
      <c r="AU99" s="16"/>
      <c r="AV99" s="16"/>
      <c r="AW99" s="13" t="s">
        <v>151</v>
      </c>
      <c r="AX99" s="16">
        <v>748000</v>
      </c>
      <c r="AY99" s="16">
        <v>778200</v>
      </c>
    </row>
    <row r="100" spans="1:51" ht="157.5" x14ac:dyDescent="0.25">
      <c r="A100" s="18" t="s">
        <v>152</v>
      </c>
      <c r="B100" s="10" t="s">
        <v>146</v>
      </c>
      <c r="C100" s="10" t="s">
        <v>146</v>
      </c>
      <c r="D100" s="10" t="s">
        <v>153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8" t="s">
        <v>152</v>
      </c>
      <c r="Z100" s="12">
        <v>225400</v>
      </c>
      <c r="AA100" s="12"/>
      <c r="AB100" s="12"/>
      <c r="AC100" s="12"/>
      <c r="AD100" s="12">
        <v>225400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>
        <f t="shared" si="2"/>
        <v>234.4</v>
      </c>
      <c r="AP100" s="12">
        <v>297400</v>
      </c>
      <c r="AQ100" s="12">
        <v>85887270</v>
      </c>
      <c r="AR100" s="12"/>
      <c r="AS100" s="12">
        <f t="shared" si="3"/>
        <v>243.2</v>
      </c>
      <c r="AT100" s="12"/>
      <c r="AU100" s="12"/>
      <c r="AV100" s="12"/>
      <c r="AW100" s="18" t="s">
        <v>152</v>
      </c>
      <c r="AX100" s="12">
        <v>234400</v>
      </c>
      <c r="AY100" s="12">
        <v>243200</v>
      </c>
    </row>
    <row r="101" spans="1:51" ht="204.75" x14ac:dyDescent="0.25">
      <c r="A101" s="13" t="s">
        <v>154</v>
      </c>
      <c r="B101" s="14" t="s">
        <v>146</v>
      </c>
      <c r="C101" s="14" t="s">
        <v>146</v>
      </c>
      <c r="D101" s="14" t="s">
        <v>153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 t="s">
        <v>31</v>
      </c>
      <c r="T101" s="14"/>
      <c r="U101" s="15"/>
      <c r="V101" s="15"/>
      <c r="W101" s="15"/>
      <c r="X101" s="15"/>
      <c r="Y101" s="13" t="s">
        <v>154</v>
      </c>
      <c r="Z101" s="16">
        <v>225400</v>
      </c>
      <c r="AA101" s="16"/>
      <c r="AB101" s="16"/>
      <c r="AC101" s="16"/>
      <c r="AD101" s="16">
        <v>225400</v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>
        <f t="shared" si="2"/>
        <v>234.4</v>
      </c>
      <c r="AP101" s="16">
        <v>297400</v>
      </c>
      <c r="AQ101" s="16">
        <v>85887270</v>
      </c>
      <c r="AR101" s="16"/>
      <c r="AS101" s="16">
        <f t="shared" si="3"/>
        <v>243.2</v>
      </c>
      <c r="AT101" s="16"/>
      <c r="AU101" s="16"/>
      <c r="AV101" s="16"/>
      <c r="AW101" s="13" t="s">
        <v>154</v>
      </c>
      <c r="AX101" s="16">
        <v>234400</v>
      </c>
      <c r="AY101" s="16">
        <v>243200</v>
      </c>
    </row>
    <row r="102" spans="1:51" ht="189" x14ac:dyDescent="0.25">
      <c r="A102" s="18" t="s">
        <v>155</v>
      </c>
      <c r="B102" s="10" t="s">
        <v>146</v>
      </c>
      <c r="C102" s="10" t="s">
        <v>146</v>
      </c>
      <c r="D102" s="10" t="s">
        <v>156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8" t="s">
        <v>155</v>
      </c>
      <c r="Z102" s="12">
        <v>445284</v>
      </c>
      <c r="AA102" s="12"/>
      <c r="AB102" s="12"/>
      <c r="AC102" s="12"/>
      <c r="AD102" s="12">
        <v>445284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>
        <f t="shared" si="2"/>
        <v>463.1</v>
      </c>
      <c r="AP102" s="12">
        <v>297400</v>
      </c>
      <c r="AQ102" s="12">
        <v>85887270</v>
      </c>
      <c r="AR102" s="12"/>
      <c r="AS102" s="12">
        <f t="shared" si="3"/>
        <v>481.6</v>
      </c>
      <c r="AT102" s="12"/>
      <c r="AU102" s="12"/>
      <c r="AV102" s="12"/>
      <c r="AW102" s="18" t="s">
        <v>155</v>
      </c>
      <c r="AX102" s="12">
        <v>463100</v>
      </c>
      <c r="AY102" s="12">
        <v>481600</v>
      </c>
    </row>
    <row r="103" spans="1:51" ht="283.5" x14ac:dyDescent="0.25">
      <c r="A103" s="13" t="s">
        <v>157</v>
      </c>
      <c r="B103" s="14" t="s">
        <v>146</v>
      </c>
      <c r="C103" s="14" t="s">
        <v>146</v>
      </c>
      <c r="D103" s="14" t="s">
        <v>156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23</v>
      </c>
      <c r="T103" s="14"/>
      <c r="U103" s="15"/>
      <c r="V103" s="15"/>
      <c r="W103" s="15"/>
      <c r="X103" s="15"/>
      <c r="Y103" s="13" t="s">
        <v>157</v>
      </c>
      <c r="Z103" s="16">
        <v>445284</v>
      </c>
      <c r="AA103" s="16"/>
      <c r="AB103" s="16"/>
      <c r="AC103" s="16"/>
      <c r="AD103" s="16">
        <v>445284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>
        <f t="shared" si="2"/>
        <v>463.1</v>
      </c>
      <c r="AP103" s="16">
        <v>297400</v>
      </c>
      <c r="AQ103" s="16">
        <v>85887270</v>
      </c>
      <c r="AR103" s="16"/>
      <c r="AS103" s="16">
        <f t="shared" si="3"/>
        <v>481.6</v>
      </c>
      <c r="AT103" s="16"/>
      <c r="AU103" s="16"/>
      <c r="AV103" s="16"/>
      <c r="AW103" s="13" t="s">
        <v>157</v>
      </c>
      <c r="AX103" s="16">
        <v>463100</v>
      </c>
      <c r="AY103" s="16">
        <v>481600</v>
      </c>
    </row>
    <row r="104" spans="1:51" ht="15.75" x14ac:dyDescent="0.25">
      <c r="A104" s="6" t="s">
        <v>158</v>
      </c>
      <c r="B104" s="5" t="s">
        <v>159</v>
      </c>
      <c r="C104" s="5" t="s">
        <v>17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7"/>
      <c r="V104" s="7"/>
      <c r="W104" s="7"/>
      <c r="X104" s="7"/>
      <c r="Y104" s="6" t="s">
        <v>158</v>
      </c>
      <c r="Z104" s="8">
        <v>120165094.78</v>
      </c>
      <c r="AA104" s="8"/>
      <c r="AB104" s="8">
        <v>101624600</v>
      </c>
      <c r="AC104" s="8"/>
      <c r="AD104" s="8">
        <v>18540494.780000001</v>
      </c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>
        <f t="shared" si="2"/>
        <v>93307.694780000005</v>
      </c>
      <c r="AP104" s="8">
        <v>297400</v>
      </c>
      <c r="AQ104" s="8">
        <v>85887270</v>
      </c>
      <c r="AR104" s="8"/>
      <c r="AS104" s="8">
        <f t="shared" si="3"/>
        <v>13932.69478</v>
      </c>
      <c r="AT104" s="8"/>
      <c r="AU104" s="8"/>
      <c r="AV104" s="8"/>
      <c r="AW104" s="6" t="s">
        <v>158</v>
      </c>
      <c r="AX104" s="8">
        <v>93307694.780000001</v>
      </c>
      <c r="AY104" s="8">
        <v>13932694.779999999</v>
      </c>
    </row>
    <row r="105" spans="1:51" ht="15.75" x14ac:dyDescent="0.25">
      <c r="A105" s="6" t="s">
        <v>160</v>
      </c>
      <c r="B105" s="5" t="s">
        <v>159</v>
      </c>
      <c r="C105" s="5" t="s">
        <v>16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7"/>
      <c r="V105" s="7"/>
      <c r="W105" s="7"/>
      <c r="X105" s="7"/>
      <c r="Y105" s="6" t="s">
        <v>160</v>
      </c>
      <c r="Z105" s="8">
        <v>120165094.78</v>
      </c>
      <c r="AA105" s="8"/>
      <c r="AB105" s="8">
        <v>101624600</v>
      </c>
      <c r="AC105" s="8"/>
      <c r="AD105" s="8">
        <v>18540494.780000001</v>
      </c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>
        <f t="shared" si="2"/>
        <v>93307.694780000005</v>
      </c>
      <c r="AP105" s="8">
        <v>297400</v>
      </c>
      <c r="AQ105" s="8">
        <v>85887270</v>
      </c>
      <c r="AR105" s="8"/>
      <c r="AS105" s="8">
        <f t="shared" si="3"/>
        <v>13932.69478</v>
      </c>
      <c r="AT105" s="8"/>
      <c r="AU105" s="8"/>
      <c r="AV105" s="8"/>
      <c r="AW105" s="6" t="s">
        <v>160</v>
      </c>
      <c r="AX105" s="8">
        <v>93307694.780000001</v>
      </c>
      <c r="AY105" s="8">
        <v>13932694.779999999</v>
      </c>
    </row>
    <row r="106" spans="1:51" ht="173.25" x14ac:dyDescent="0.25">
      <c r="A106" s="18" t="s">
        <v>161</v>
      </c>
      <c r="B106" s="10" t="s">
        <v>159</v>
      </c>
      <c r="C106" s="10" t="s">
        <v>16</v>
      </c>
      <c r="D106" s="10" t="s">
        <v>162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18" t="s">
        <v>161</v>
      </c>
      <c r="Z106" s="12">
        <v>14484056.369999999</v>
      </c>
      <c r="AA106" s="12"/>
      <c r="AB106" s="12"/>
      <c r="AC106" s="12"/>
      <c r="AD106" s="12">
        <v>14484056.369999999</v>
      </c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>
        <f t="shared" si="2"/>
        <v>13764.85637</v>
      </c>
      <c r="AP106" s="12">
        <v>297400</v>
      </c>
      <c r="AQ106" s="12">
        <v>85887270</v>
      </c>
      <c r="AR106" s="12"/>
      <c r="AS106" s="12">
        <f t="shared" si="3"/>
        <v>12816.85637</v>
      </c>
      <c r="AT106" s="12"/>
      <c r="AU106" s="12"/>
      <c r="AV106" s="12"/>
      <c r="AW106" s="18" t="s">
        <v>161</v>
      </c>
      <c r="AX106" s="12">
        <v>13764856.369999999</v>
      </c>
      <c r="AY106" s="12">
        <v>12816856.369999999</v>
      </c>
    </row>
    <row r="107" spans="1:51" ht="267.75" x14ac:dyDescent="0.25">
      <c r="A107" s="13" t="s">
        <v>163</v>
      </c>
      <c r="B107" s="14" t="s">
        <v>159</v>
      </c>
      <c r="C107" s="14" t="s">
        <v>16</v>
      </c>
      <c r="D107" s="14" t="s">
        <v>162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 t="s">
        <v>23</v>
      </c>
      <c r="T107" s="14"/>
      <c r="U107" s="15"/>
      <c r="V107" s="15"/>
      <c r="W107" s="15"/>
      <c r="X107" s="15"/>
      <c r="Y107" s="13" t="s">
        <v>163</v>
      </c>
      <c r="Z107" s="16">
        <v>7614856.3700000001</v>
      </c>
      <c r="AA107" s="16"/>
      <c r="AB107" s="16"/>
      <c r="AC107" s="16"/>
      <c r="AD107" s="16">
        <v>7614856.3700000001</v>
      </c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>
        <f t="shared" si="2"/>
        <v>7614.8563700000004</v>
      </c>
      <c r="AP107" s="16">
        <v>297400</v>
      </c>
      <c r="AQ107" s="16">
        <v>85887270</v>
      </c>
      <c r="AR107" s="16"/>
      <c r="AS107" s="16">
        <f t="shared" si="3"/>
        <v>7614.8563700000004</v>
      </c>
      <c r="AT107" s="16"/>
      <c r="AU107" s="16"/>
      <c r="AV107" s="16"/>
      <c r="AW107" s="13" t="s">
        <v>163</v>
      </c>
      <c r="AX107" s="16">
        <v>7614856.3700000001</v>
      </c>
      <c r="AY107" s="16">
        <v>7614856.3700000001</v>
      </c>
    </row>
    <row r="108" spans="1:51" ht="220.5" x14ac:dyDescent="0.25">
      <c r="A108" s="13" t="s">
        <v>164</v>
      </c>
      <c r="B108" s="14" t="s">
        <v>159</v>
      </c>
      <c r="C108" s="14" t="s">
        <v>16</v>
      </c>
      <c r="D108" s="14" t="s">
        <v>162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 t="s">
        <v>31</v>
      </c>
      <c r="T108" s="14"/>
      <c r="U108" s="15"/>
      <c r="V108" s="15"/>
      <c r="W108" s="15"/>
      <c r="X108" s="15"/>
      <c r="Y108" s="13" t="s">
        <v>164</v>
      </c>
      <c r="Z108" s="16">
        <v>5569200</v>
      </c>
      <c r="AA108" s="16"/>
      <c r="AB108" s="16"/>
      <c r="AC108" s="16"/>
      <c r="AD108" s="16">
        <v>5569200</v>
      </c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>
        <f t="shared" si="2"/>
        <v>5050</v>
      </c>
      <c r="AP108" s="16">
        <v>297400</v>
      </c>
      <c r="AQ108" s="16">
        <v>85887270</v>
      </c>
      <c r="AR108" s="16"/>
      <c r="AS108" s="16">
        <f t="shared" si="3"/>
        <v>4102</v>
      </c>
      <c r="AT108" s="16"/>
      <c r="AU108" s="16"/>
      <c r="AV108" s="16"/>
      <c r="AW108" s="13" t="s">
        <v>164</v>
      </c>
      <c r="AX108" s="16">
        <v>5050000</v>
      </c>
      <c r="AY108" s="16">
        <v>4102000</v>
      </c>
    </row>
    <row r="109" spans="1:51" ht="189" x14ac:dyDescent="0.25">
      <c r="A109" s="13" t="s">
        <v>165</v>
      </c>
      <c r="B109" s="14" t="s">
        <v>159</v>
      </c>
      <c r="C109" s="14" t="s">
        <v>16</v>
      </c>
      <c r="D109" s="14" t="s">
        <v>162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 t="s">
        <v>33</v>
      </c>
      <c r="T109" s="14"/>
      <c r="U109" s="15"/>
      <c r="V109" s="15"/>
      <c r="W109" s="15"/>
      <c r="X109" s="15"/>
      <c r="Y109" s="13" t="s">
        <v>165</v>
      </c>
      <c r="Z109" s="16">
        <v>1300000</v>
      </c>
      <c r="AA109" s="16"/>
      <c r="AB109" s="16"/>
      <c r="AC109" s="16"/>
      <c r="AD109" s="16">
        <v>1300000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>
        <f t="shared" si="2"/>
        <v>1100</v>
      </c>
      <c r="AP109" s="16">
        <v>297400</v>
      </c>
      <c r="AQ109" s="16">
        <v>85887270</v>
      </c>
      <c r="AR109" s="16"/>
      <c r="AS109" s="16">
        <f t="shared" si="3"/>
        <v>1100</v>
      </c>
      <c r="AT109" s="16"/>
      <c r="AU109" s="16"/>
      <c r="AV109" s="16"/>
      <c r="AW109" s="13" t="s">
        <v>165</v>
      </c>
      <c r="AX109" s="16">
        <v>1100000</v>
      </c>
      <c r="AY109" s="16">
        <v>1100000</v>
      </c>
    </row>
    <row r="110" spans="1:51" ht="173.25" x14ac:dyDescent="0.25">
      <c r="A110" s="18" t="s">
        <v>166</v>
      </c>
      <c r="B110" s="10" t="s">
        <v>159</v>
      </c>
      <c r="C110" s="10" t="s">
        <v>16</v>
      </c>
      <c r="D110" s="10" t="s">
        <v>167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18" t="s">
        <v>166</v>
      </c>
      <c r="Z110" s="12">
        <v>1015838.41</v>
      </c>
      <c r="AA110" s="12"/>
      <c r="AB110" s="12"/>
      <c r="AC110" s="12"/>
      <c r="AD110" s="12">
        <v>1015838.41</v>
      </c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>
        <f t="shared" si="2"/>
        <v>1015.8384100000001</v>
      </c>
      <c r="AP110" s="12">
        <v>297400</v>
      </c>
      <c r="AQ110" s="12">
        <v>85887270</v>
      </c>
      <c r="AR110" s="12"/>
      <c r="AS110" s="12">
        <f t="shared" si="3"/>
        <v>1015.8384100000001</v>
      </c>
      <c r="AT110" s="12"/>
      <c r="AU110" s="12"/>
      <c r="AV110" s="12"/>
      <c r="AW110" s="18" t="s">
        <v>166</v>
      </c>
      <c r="AX110" s="12">
        <v>1015838.41</v>
      </c>
      <c r="AY110" s="12">
        <v>1015838.41</v>
      </c>
    </row>
    <row r="111" spans="1:51" ht="267.75" x14ac:dyDescent="0.25">
      <c r="A111" s="13" t="s">
        <v>168</v>
      </c>
      <c r="B111" s="14" t="s">
        <v>159</v>
      </c>
      <c r="C111" s="14" t="s">
        <v>16</v>
      </c>
      <c r="D111" s="14" t="s">
        <v>167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23</v>
      </c>
      <c r="T111" s="14"/>
      <c r="U111" s="15"/>
      <c r="V111" s="15"/>
      <c r="W111" s="15"/>
      <c r="X111" s="15"/>
      <c r="Y111" s="13" t="s">
        <v>168</v>
      </c>
      <c r="Z111" s="16">
        <v>815838.41</v>
      </c>
      <c r="AA111" s="16"/>
      <c r="AB111" s="16"/>
      <c r="AC111" s="16"/>
      <c r="AD111" s="16">
        <v>815838.41</v>
      </c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>
        <f t="shared" si="2"/>
        <v>815.83841000000007</v>
      </c>
      <c r="AP111" s="16">
        <v>297400</v>
      </c>
      <c r="AQ111" s="16">
        <v>85887270</v>
      </c>
      <c r="AR111" s="16"/>
      <c r="AS111" s="16">
        <f t="shared" si="3"/>
        <v>815.83841000000007</v>
      </c>
      <c r="AT111" s="16"/>
      <c r="AU111" s="16"/>
      <c r="AV111" s="16"/>
      <c r="AW111" s="13" t="s">
        <v>168</v>
      </c>
      <c r="AX111" s="16">
        <v>815838.41</v>
      </c>
      <c r="AY111" s="16">
        <v>815838.41</v>
      </c>
    </row>
    <row r="112" spans="1:51" ht="220.5" x14ac:dyDescent="0.25">
      <c r="A112" s="13" t="s">
        <v>169</v>
      </c>
      <c r="B112" s="14" t="s">
        <v>159</v>
      </c>
      <c r="C112" s="14" t="s">
        <v>16</v>
      </c>
      <c r="D112" s="14" t="s">
        <v>167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 t="s">
        <v>31</v>
      </c>
      <c r="T112" s="14"/>
      <c r="U112" s="15"/>
      <c r="V112" s="15"/>
      <c r="W112" s="15"/>
      <c r="X112" s="15"/>
      <c r="Y112" s="13" t="s">
        <v>169</v>
      </c>
      <c r="Z112" s="16">
        <v>200000</v>
      </c>
      <c r="AA112" s="16"/>
      <c r="AB112" s="16"/>
      <c r="AC112" s="16"/>
      <c r="AD112" s="16">
        <v>200000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>
        <f t="shared" si="2"/>
        <v>200</v>
      </c>
      <c r="AP112" s="16">
        <v>297400</v>
      </c>
      <c r="AQ112" s="16">
        <v>85887270</v>
      </c>
      <c r="AR112" s="16"/>
      <c r="AS112" s="16">
        <f t="shared" si="3"/>
        <v>200</v>
      </c>
      <c r="AT112" s="16"/>
      <c r="AU112" s="16"/>
      <c r="AV112" s="16"/>
      <c r="AW112" s="13" t="s">
        <v>169</v>
      </c>
      <c r="AX112" s="16">
        <v>200000</v>
      </c>
      <c r="AY112" s="16">
        <v>200000</v>
      </c>
    </row>
    <row r="113" spans="1:51" ht="157.5" x14ac:dyDescent="0.25">
      <c r="A113" s="18" t="s">
        <v>173</v>
      </c>
      <c r="B113" s="10" t="s">
        <v>159</v>
      </c>
      <c r="C113" s="10" t="s">
        <v>16</v>
      </c>
      <c r="D113" s="10" t="s">
        <v>174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1"/>
      <c r="W113" s="11"/>
      <c r="X113" s="11"/>
      <c r="Y113" s="18" t="s">
        <v>173</v>
      </c>
      <c r="Z113" s="12">
        <v>100000</v>
      </c>
      <c r="AA113" s="12"/>
      <c r="AB113" s="12"/>
      <c r="AC113" s="12"/>
      <c r="AD113" s="12">
        <v>100000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>
        <f t="shared" si="2"/>
        <v>100</v>
      </c>
      <c r="AP113" s="12">
        <v>297400</v>
      </c>
      <c r="AQ113" s="12">
        <v>85887270</v>
      </c>
      <c r="AR113" s="12"/>
      <c r="AS113" s="12">
        <f t="shared" si="3"/>
        <v>100</v>
      </c>
      <c r="AT113" s="12"/>
      <c r="AU113" s="12"/>
      <c r="AV113" s="12"/>
      <c r="AW113" s="18" t="s">
        <v>173</v>
      </c>
      <c r="AX113" s="12">
        <v>100000</v>
      </c>
      <c r="AY113" s="12">
        <v>100000</v>
      </c>
    </row>
    <row r="114" spans="1:51" ht="204.75" x14ac:dyDescent="0.25">
      <c r="A114" s="13" t="s">
        <v>175</v>
      </c>
      <c r="B114" s="14" t="s">
        <v>159</v>
      </c>
      <c r="C114" s="14" t="s">
        <v>16</v>
      </c>
      <c r="D114" s="14" t="s">
        <v>174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 t="s">
        <v>31</v>
      </c>
      <c r="T114" s="14"/>
      <c r="U114" s="15"/>
      <c r="V114" s="15"/>
      <c r="W114" s="15"/>
      <c r="X114" s="15"/>
      <c r="Y114" s="13" t="s">
        <v>175</v>
      </c>
      <c r="Z114" s="16">
        <v>100000</v>
      </c>
      <c r="AA114" s="16"/>
      <c r="AB114" s="16"/>
      <c r="AC114" s="16"/>
      <c r="AD114" s="16">
        <v>100000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>
        <f t="shared" si="2"/>
        <v>100</v>
      </c>
      <c r="AP114" s="16">
        <v>297400</v>
      </c>
      <c r="AQ114" s="16">
        <v>85887270</v>
      </c>
      <c r="AR114" s="16"/>
      <c r="AS114" s="16">
        <f t="shared" si="3"/>
        <v>100</v>
      </c>
      <c r="AT114" s="16"/>
      <c r="AU114" s="16"/>
      <c r="AV114" s="16"/>
      <c r="AW114" s="13" t="s">
        <v>175</v>
      </c>
      <c r="AX114" s="16">
        <v>100000</v>
      </c>
      <c r="AY114" s="16">
        <v>100000</v>
      </c>
    </row>
    <row r="115" spans="1:51" ht="157.5" x14ac:dyDescent="0.25">
      <c r="A115" s="18" t="s">
        <v>170</v>
      </c>
      <c r="B115" s="10" t="s">
        <v>159</v>
      </c>
      <c r="C115" s="10" t="s">
        <v>16</v>
      </c>
      <c r="D115" s="10" t="s">
        <v>179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  <c r="X115" s="11"/>
      <c r="Y115" s="18" t="s">
        <v>170</v>
      </c>
      <c r="Z115" s="12">
        <v>101010000</v>
      </c>
      <c r="AA115" s="12"/>
      <c r="AB115" s="12">
        <v>100000000</v>
      </c>
      <c r="AC115" s="12"/>
      <c r="AD115" s="12">
        <v>1010000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>
        <f t="shared" si="2"/>
        <v>78427</v>
      </c>
      <c r="AP115" s="12">
        <v>297400</v>
      </c>
      <c r="AQ115" s="12">
        <v>85887270</v>
      </c>
      <c r="AR115" s="12"/>
      <c r="AS115" s="12">
        <f t="shared" si="3"/>
        <v>0</v>
      </c>
      <c r="AT115" s="12"/>
      <c r="AU115" s="12"/>
      <c r="AV115" s="12"/>
      <c r="AW115" s="18" t="s">
        <v>170</v>
      </c>
      <c r="AX115" s="12">
        <v>78427000</v>
      </c>
      <c r="AY115" s="12"/>
    </row>
    <row r="116" spans="1:51" ht="204.75" x14ac:dyDescent="0.25">
      <c r="A116" s="13" t="s">
        <v>180</v>
      </c>
      <c r="B116" s="14" t="s">
        <v>159</v>
      </c>
      <c r="C116" s="14" t="s">
        <v>16</v>
      </c>
      <c r="D116" s="14" t="s">
        <v>179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181</v>
      </c>
      <c r="T116" s="14"/>
      <c r="U116" s="15"/>
      <c r="V116" s="15"/>
      <c r="W116" s="15"/>
      <c r="X116" s="15"/>
      <c r="Y116" s="13" t="s">
        <v>180</v>
      </c>
      <c r="Z116" s="16">
        <v>101010000</v>
      </c>
      <c r="AA116" s="16"/>
      <c r="AB116" s="16">
        <v>100000000</v>
      </c>
      <c r="AC116" s="16"/>
      <c r="AD116" s="16">
        <v>1010000</v>
      </c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>
        <f t="shared" si="2"/>
        <v>78427</v>
      </c>
      <c r="AP116" s="16">
        <v>297400</v>
      </c>
      <c r="AQ116" s="16">
        <v>85887270</v>
      </c>
      <c r="AR116" s="16"/>
      <c r="AS116" s="16">
        <f t="shared" si="3"/>
        <v>0</v>
      </c>
      <c r="AT116" s="16"/>
      <c r="AU116" s="16"/>
      <c r="AV116" s="16"/>
      <c r="AW116" s="13" t="s">
        <v>180</v>
      </c>
      <c r="AX116" s="16">
        <v>78427000</v>
      </c>
      <c r="AY116" s="16"/>
    </row>
    <row r="117" spans="1:51" ht="15.75" x14ac:dyDescent="0.25">
      <c r="A117" s="6" t="s">
        <v>182</v>
      </c>
      <c r="B117" s="5" t="s">
        <v>183</v>
      </c>
      <c r="C117" s="5" t="s">
        <v>17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7"/>
      <c r="V117" s="7"/>
      <c r="W117" s="7"/>
      <c r="X117" s="7"/>
      <c r="Y117" s="6" t="s">
        <v>182</v>
      </c>
      <c r="Z117" s="8">
        <v>3315655.52</v>
      </c>
      <c r="AA117" s="8">
        <v>130441.49</v>
      </c>
      <c r="AB117" s="8">
        <v>931625.11</v>
      </c>
      <c r="AC117" s="8"/>
      <c r="AD117" s="8">
        <v>2253588.92</v>
      </c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>
        <f t="shared" si="2"/>
        <v>2135.5815200000002</v>
      </c>
      <c r="AP117" s="8">
        <v>297400</v>
      </c>
      <c r="AQ117" s="8">
        <v>85887270</v>
      </c>
      <c r="AR117" s="8"/>
      <c r="AS117" s="8">
        <f t="shared" si="3"/>
        <v>2135.5815200000002</v>
      </c>
      <c r="AT117" s="8"/>
      <c r="AU117" s="8"/>
      <c r="AV117" s="8"/>
      <c r="AW117" s="6" t="s">
        <v>182</v>
      </c>
      <c r="AX117" s="8">
        <v>2135581.52</v>
      </c>
      <c r="AY117" s="8">
        <v>2135581.52</v>
      </c>
    </row>
    <row r="118" spans="1:51" ht="15.75" x14ac:dyDescent="0.25">
      <c r="A118" s="6" t="s">
        <v>184</v>
      </c>
      <c r="B118" s="5" t="s">
        <v>183</v>
      </c>
      <c r="C118" s="5" t="s">
        <v>16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7"/>
      <c r="V118" s="7"/>
      <c r="W118" s="7"/>
      <c r="X118" s="7"/>
      <c r="Y118" s="6" t="s">
        <v>184</v>
      </c>
      <c r="Z118" s="8">
        <v>2135581.52</v>
      </c>
      <c r="AA118" s="8"/>
      <c r="AB118" s="8"/>
      <c r="AC118" s="8"/>
      <c r="AD118" s="8">
        <v>2135581.52</v>
      </c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>
        <f t="shared" si="2"/>
        <v>2135.5815200000002</v>
      </c>
      <c r="AP118" s="8">
        <v>297400</v>
      </c>
      <c r="AQ118" s="8">
        <v>85887270</v>
      </c>
      <c r="AR118" s="8"/>
      <c r="AS118" s="8">
        <f t="shared" si="3"/>
        <v>2135.5815200000002</v>
      </c>
      <c r="AT118" s="8"/>
      <c r="AU118" s="8"/>
      <c r="AV118" s="8"/>
      <c r="AW118" s="6" t="s">
        <v>184</v>
      </c>
      <c r="AX118" s="8">
        <v>2135581.52</v>
      </c>
      <c r="AY118" s="8">
        <v>2135581.52</v>
      </c>
    </row>
    <row r="119" spans="1:51" ht="47.25" x14ac:dyDescent="0.25">
      <c r="A119" s="9" t="s">
        <v>185</v>
      </c>
      <c r="B119" s="10" t="s">
        <v>183</v>
      </c>
      <c r="C119" s="10" t="s">
        <v>16</v>
      </c>
      <c r="D119" s="10" t="s">
        <v>186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9" t="s">
        <v>185</v>
      </c>
      <c r="Z119" s="12">
        <v>2135581.52</v>
      </c>
      <c r="AA119" s="12"/>
      <c r="AB119" s="12"/>
      <c r="AC119" s="12"/>
      <c r="AD119" s="12">
        <v>2135581.52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>
        <f t="shared" si="2"/>
        <v>2135.5815200000002</v>
      </c>
      <c r="AP119" s="12">
        <v>297400</v>
      </c>
      <c r="AQ119" s="12">
        <v>85887270</v>
      </c>
      <c r="AR119" s="12"/>
      <c r="AS119" s="12">
        <f t="shared" si="3"/>
        <v>2135.5815200000002</v>
      </c>
      <c r="AT119" s="12"/>
      <c r="AU119" s="12"/>
      <c r="AV119" s="12"/>
      <c r="AW119" s="9" t="s">
        <v>185</v>
      </c>
      <c r="AX119" s="12">
        <v>2135581.52</v>
      </c>
      <c r="AY119" s="12">
        <v>2135581.52</v>
      </c>
    </row>
    <row r="120" spans="1:51" ht="63" x14ac:dyDescent="0.25">
      <c r="A120" s="17" t="s">
        <v>187</v>
      </c>
      <c r="B120" s="14" t="s">
        <v>183</v>
      </c>
      <c r="C120" s="14" t="s">
        <v>16</v>
      </c>
      <c r="D120" s="14" t="s">
        <v>186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 t="s">
        <v>188</v>
      </c>
      <c r="T120" s="14"/>
      <c r="U120" s="15"/>
      <c r="V120" s="15"/>
      <c r="W120" s="15"/>
      <c r="X120" s="15"/>
      <c r="Y120" s="17" t="s">
        <v>187</v>
      </c>
      <c r="Z120" s="16">
        <v>2135581.52</v>
      </c>
      <c r="AA120" s="16"/>
      <c r="AB120" s="16"/>
      <c r="AC120" s="16"/>
      <c r="AD120" s="16">
        <v>2135581.52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>
        <f t="shared" si="2"/>
        <v>2135.5815200000002</v>
      </c>
      <c r="AP120" s="16">
        <v>297400</v>
      </c>
      <c r="AQ120" s="16">
        <v>85887270</v>
      </c>
      <c r="AR120" s="16"/>
      <c r="AS120" s="16">
        <f t="shared" si="3"/>
        <v>2135.5815200000002</v>
      </c>
      <c r="AT120" s="16"/>
      <c r="AU120" s="16"/>
      <c r="AV120" s="16"/>
      <c r="AW120" s="17" t="s">
        <v>187</v>
      </c>
      <c r="AX120" s="16">
        <v>2135581.52</v>
      </c>
      <c r="AY120" s="16">
        <v>2135581.52</v>
      </c>
    </row>
    <row r="121" spans="1:51" ht="15.75" x14ac:dyDescent="0.25">
      <c r="A121" s="19" t="s">
        <v>192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7"/>
      <c r="V121" s="7"/>
      <c r="W121" s="7"/>
      <c r="X121" s="7"/>
      <c r="Y121" s="19" t="s">
        <v>192</v>
      </c>
      <c r="Z121" s="8">
        <v>170401672.72999999</v>
      </c>
      <c r="AA121" s="8">
        <v>427841.49</v>
      </c>
      <c r="AB121" s="8">
        <v>109986945.11</v>
      </c>
      <c r="AC121" s="8"/>
      <c r="AD121" s="8">
        <v>59986886.130000003</v>
      </c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f t="shared" si="2"/>
        <v>145094.17740000002</v>
      </c>
      <c r="AP121" s="8">
        <v>297400</v>
      </c>
      <c r="AQ121" s="8">
        <v>85887270</v>
      </c>
      <c r="AR121" s="8"/>
      <c r="AS121" s="8">
        <f t="shared" si="3"/>
        <v>56653.947399999997</v>
      </c>
      <c r="AT121" s="8"/>
      <c r="AU121" s="8">
        <v>3520</v>
      </c>
      <c r="AV121" s="8"/>
      <c r="AW121" s="19" t="s">
        <v>192</v>
      </c>
      <c r="AX121" s="8">
        <v>145094177.40000001</v>
      </c>
      <c r="AY121" s="8">
        <v>56653947.399999999</v>
      </c>
    </row>
    <row r="122" spans="1:51" ht="15" x14ac:dyDescent="0.25"/>
  </sheetData>
  <mergeCells count="37">
    <mergeCell ref="AX8:AX9"/>
    <mergeCell ref="AY8:AY9"/>
    <mergeCell ref="A5:AW5"/>
    <mergeCell ref="AV8:AV9"/>
    <mergeCell ref="AU8:AU9"/>
    <mergeCell ref="AQ8:AQ9"/>
    <mergeCell ref="W8:W9"/>
    <mergeCell ref="AS8:AS9"/>
    <mergeCell ref="U8:U9"/>
    <mergeCell ref="AO8:AO9"/>
    <mergeCell ref="T8:T9"/>
    <mergeCell ref="V8:V9"/>
    <mergeCell ref="X8:X9"/>
    <mergeCell ref="AC8:AC9"/>
    <mergeCell ref="AB8:AB9"/>
    <mergeCell ref="AW8:AW9"/>
    <mergeCell ref="A8:A9"/>
    <mergeCell ref="Y8:Y9"/>
    <mergeCell ref="AJ8:AJ9"/>
    <mergeCell ref="AE8:AE9"/>
    <mergeCell ref="Z8:Z9"/>
    <mergeCell ref="AD8:AD9"/>
    <mergeCell ref="AA8:AA9"/>
    <mergeCell ref="AR8:AR9"/>
    <mergeCell ref="S8:S9"/>
    <mergeCell ref="D8:R9"/>
    <mergeCell ref="AT8:AT9"/>
    <mergeCell ref="AP8:AP9"/>
    <mergeCell ref="B8:C9"/>
    <mergeCell ref="AM8:AM9"/>
    <mergeCell ref="AN8:AN9"/>
    <mergeCell ref="AK8:AK9"/>
    <mergeCell ref="AL8:AL9"/>
    <mergeCell ref="AF8:AF9"/>
    <mergeCell ref="AG8:AG9"/>
    <mergeCell ref="AH8:AH9"/>
    <mergeCell ref="AI8:AI9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user</cp:lastModifiedBy>
  <cp:lastPrinted>2021-10-15T14:40:45Z</cp:lastPrinted>
  <dcterms:created xsi:type="dcterms:W3CDTF">2021-10-15T14:34:01Z</dcterms:created>
  <dcterms:modified xsi:type="dcterms:W3CDTF">2021-10-15T14:50:12Z</dcterms:modified>
</cp:coreProperties>
</file>